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160"/>
  </bookViews>
  <sheets>
    <sheet name="布石別勝率グラフ" sheetId="11" r:id="rId1"/>
    <sheet name="第１着手" sheetId="1" r:id="rId2"/>
    <sheet name="布石別勝越し数" sheetId="6" r:id="rId3"/>
    <sheet name="布石別(５年)" sheetId="3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3"/>
  <c r="O52"/>
  <c r="O51"/>
  <c r="O50"/>
  <c r="O49"/>
  <c r="O48"/>
  <c r="O47"/>
  <c r="O46"/>
  <c r="O45"/>
  <c r="M53"/>
  <c r="M52"/>
  <c r="M51"/>
  <c r="M50"/>
  <c r="M49"/>
  <c r="M48"/>
  <c r="M47"/>
  <c r="M46"/>
  <c r="M45"/>
  <c r="K53"/>
  <c r="K52"/>
  <c r="K51"/>
  <c r="K50"/>
  <c r="K49"/>
  <c r="K48"/>
  <c r="K47"/>
  <c r="K46"/>
  <c r="K45"/>
  <c r="H53"/>
  <c r="H52"/>
  <c r="H51"/>
  <c r="H50"/>
  <c r="H49"/>
  <c r="H48"/>
  <c r="H47"/>
  <c r="H46"/>
  <c r="H45"/>
  <c r="F53"/>
  <c r="F52"/>
  <c r="F51"/>
  <c r="F50"/>
  <c r="F49"/>
  <c r="F48"/>
  <c r="F47"/>
  <c r="F46"/>
  <c r="F45"/>
  <c r="D53"/>
  <c r="D52"/>
  <c r="D51"/>
  <c r="D50"/>
  <c r="D49"/>
  <c r="D48"/>
  <c r="D47"/>
  <c r="D46"/>
  <c r="D45"/>
  <c r="B46"/>
  <c r="B47"/>
  <c r="B48"/>
  <c r="B49"/>
  <c r="B50"/>
  <c r="B51"/>
  <c r="B52"/>
  <c r="B53"/>
  <c r="B45"/>
</calcChain>
</file>

<file path=xl/sharedStrings.xml><?xml version="1.0" encoding="utf-8"?>
<sst xmlns="http://schemas.openxmlformats.org/spreadsheetml/2006/main" count="269" uniqueCount="46">
  <si>
    <t>星</t>
    <rPh sb="0" eb="1">
      <t>ホシ</t>
    </rPh>
    <phoneticPr fontId="1"/>
  </si>
  <si>
    <t>小目</t>
    <rPh sb="0" eb="2">
      <t>コモク</t>
    </rPh>
    <phoneticPr fontId="1"/>
  </si>
  <si>
    <t>三三</t>
    <rPh sb="0" eb="2">
      <t>サンサン</t>
    </rPh>
    <phoneticPr fontId="1"/>
  </si>
  <si>
    <t>目外し</t>
    <rPh sb="0" eb="2">
      <t>モクハズ</t>
    </rPh>
    <phoneticPr fontId="1"/>
  </si>
  <si>
    <t>高目</t>
    <rPh sb="0" eb="2">
      <t>タカモク</t>
    </rPh>
    <phoneticPr fontId="1"/>
  </si>
  <si>
    <t>勝率（黒）</t>
    <rPh sb="0" eb="2">
      <t>ショウリツ</t>
    </rPh>
    <rPh sb="3" eb="4">
      <t>クロ</t>
    </rPh>
    <phoneticPr fontId="1"/>
  </si>
  <si>
    <t>局数</t>
    <rPh sb="0" eb="2">
      <t>キョクスウ</t>
    </rPh>
    <phoneticPr fontId="1"/>
  </si>
  <si>
    <t>~84.12</t>
    <phoneticPr fontId="1"/>
  </si>
  <si>
    <t>最新DB</t>
    <rPh sb="0" eb="2">
      <t>サイシン</t>
    </rPh>
    <phoneticPr fontId="1"/>
  </si>
  <si>
    <t>１３万局DB</t>
    <rPh sb="2" eb="3">
      <t>マン</t>
    </rPh>
    <rPh sb="3" eb="4">
      <t>キョク</t>
    </rPh>
    <phoneticPr fontId="1"/>
  </si>
  <si>
    <t>85.01~89.12</t>
    <phoneticPr fontId="1"/>
  </si>
  <si>
    <t>90.01~94.12</t>
    <phoneticPr fontId="1"/>
  </si>
  <si>
    <t>95.01~99.12</t>
    <phoneticPr fontId="1"/>
  </si>
  <si>
    <t>00.01~04.12</t>
    <phoneticPr fontId="1"/>
  </si>
  <si>
    <t>05.01~09.12</t>
    <phoneticPr fontId="1"/>
  </si>
  <si>
    <t>10.01~14.12</t>
    <phoneticPr fontId="1"/>
  </si>
  <si>
    <t>15.01~19.12</t>
    <phoneticPr fontId="1"/>
  </si>
  <si>
    <t>全期間</t>
    <rPh sb="0" eb="3">
      <t>ゼンキカン</t>
    </rPh>
    <phoneticPr fontId="1"/>
  </si>
  <si>
    <t>全体</t>
    <rPh sb="0" eb="2">
      <t>ゼンタイ</t>
    </rPh>
    <phoneticPr fontId="1"/>
  </si>
  <si>
    <t>最新DB</t>
    <rPh sb="0" eb="4">
      <t>サイシンdb</t>
    </rPh>
    <phoneticPr fontId="1"/>
  </si>
  <si>
    <t>１３万局DB</t>
    <rPh sb="2" eb="4">
      <t>マンキョク</t>
    </rPh>
    <phoneticPr fontId="1"/>
  </si>
  <si>
    <t>期間</t>
    <rPh sb="0" eb="2">
      <t>キカン</t>
    </rPh>
    <phoneticPr fontId="1"/>
  </si>
  <si>
    <t>三連星</t>
    <rPh sb="0" eb="3">
      <t>サンレンセイ</t>
    </rPh>
    <phoneticPr fontId="1"/>
  </si>
  <si>
    <t>勝率</t>
    <rPh sb="0" eb="2">
      <t>ショウリツ</t>
    </rPh>
    <phoneticPr fontId="1"/>
  </si>
  <si>
    <t>秀策流</t>
    <rPh sb="0" eb="2">
      <t>シュウサク</t>
    </rPh>
    <rPh sb="2" eb="3">
      <t>リュウ</t>
    </rPh>
    <phoneticPr fontId="1"/>
  </si>
  <si>
    <t>小目しまり-星</t>
    <rPh sb="0" eb="2">
      <t>コモク</t>
    </rPh>
    <rPh sb="6" eb="7">
      <t>ホシ</t>
    </rPh>
    <phoneticPr fontId="1"/>
  </si>
  <si>
    <t>小目しまり-小目</t>
    <rPh sb="0" eb="2">
      <t>コモク</t>
    </rPh>
    <rPh sb="6" eb="8">
      <t>コモク</t>
    </rPh>
    <phoneticPr fontId="1"/>
  </si>
  <si>
    <t>高中国流</t>
    <rPh sb="0" eb="1">
      <t>コウ</t>
    </rPh>
    <rPh sb="1" eb="3">
      <t>チュウゴク</t>
    </rPh>
    <rPh sb="3" eb="4">
      <t>リュウ</t>
    </rPh>
    <phoneticPr fontId="1"/>
  </si>
  <si>
    <t>低中国流</t>
    <rPh sb="0" eb="1">
      <t>テイ</t>
    </rPh>
    <rPh sb="1" eb="3">
      <t>チュウゴク</t>
    </rPh>
    <rPh sb="3" eb="4">
      <t>リュウ</t>
    </rPh>
    <phoneticPr fontId="1"/>
  </si>
  <si>
    <t>小林流</t>
    <rPh sb="0" eb="2">
      <t>コバヤシ</t>
    </rPh>
    <rPh sb="2" eb="3">
      <t>リュウ</t>
    </rPh>
    <phoneticPr fontId="1"/>
  </si>
  <si>
    <t>期間</t>
    <rPh sb="0" eb="2">
      <t>キカン</t>
    </rPh>
    <phoneticPr fontId="1"/>
  </si>
  <si>
    <t>＜最新DB＞</t>
    <rPh sb="1" eb="5">
      <t>サイシンdb</t>
    </rPh>
    <phoneticPr fontId="1"/>
  </si>
  <si>
    <t>＜１３万局DB＞</t>
    <rPh sb="3" eb="4">
      <t>マン</t>
    </rPh>
    <rPh sb="4" eb="5">
      <t>キョク</t>
    </rPh>
    <phoneticPr fontId="1"/>
  </si>
  <si>
    <t>黒</t>
    <rPh sb="0" eb="1">
      <t>クロ</t>
    </rPh>
    <phoneticPr fontId="1"/>
  </si>
  <si>
    <t>白</t>
    <rPh sb="0" eb="1">
      <t>シロ</t>
    </rPh>
    <phoneticPr fontId="1"/>
  </si>
  <si>
    <t>黒の勝越し数</t>
    <rPh sb="0" eb="1">
      <t>クロ</t>
    </rPh>
    <rPh sb="2" eb="4">
      <t>カチコ</t>
    </rPh>
    <rPh sb="5" eb="6">
      <t>スウ</t>
    </rPh>
    <phoneticPr fontId="1"/>
  </si>
  <si>
    <t>~84</t>
    <phoneticPr fontId="1"/>
  </si>
  <si>
    <t>85~89</t>
    <phoneticPr fontId="1"/>
  </si>
  <si>
    <t>90~94</t>
    <phoneticPr fontId="1"/>
  </si>
  <si>
    <t>95~99</t>
    <phoneticPr fontId="1"/>
  </si>
  <si>
    <t>00~04</t>
    <phoneticPr fontId="1"/>
  </si>
  <si>
    <t>05~09</t>
    <phoneticPr fontId="1"/>
  </si>
  <si>
    <t>10~14</t>
    <phoneticPr fontId="1"/>
  </si>
  <si>
    <t>15~19</t>
    <phoneticPr fontId="1"/>
  </si>
  <si>
    <t>星ー２間高しまり</t>
    <rPh sb="0" eb="1">
      <t>ホシ</t>
    </rPh>
    <rPh sb="3" eb="4">
      <t>ケン</t>
    </rPh>
    <rPh sb="4" eb="5">
      <t>タカ</t>
    </rPh>
    <phoneticPr fontId="1"/>
  </si>
  <si>
    <t>星-２間高しまり</t>
    <rPh sb="0" eb="1">
      <t>ホシ</t>
    </rPh>
    <rPh sb="3" eb="4">
      <t>ケン</t>
    </rPh>
    <rPh sb="4" eb="5">
      <t>タカ</t>
    </rPh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</si>
</sst>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quotePrefix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0" xfId="0" quotePrefix="1" applyNumberForma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布石別黒番勝率の推移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'布石別(５年)'!$B$29</c:f>
              <c:strCache>
                <c:ptCount val="1"/>
                <c:pt idx="0">
                  <c:v>三連星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'布石別(５年)'!$B$30:$B$37</c:f>
              <c:numCache>
                <c:formatCode>General</c:formatCode>
                <c:ptCount val="8"/>
                <c:pt idx="0">
                  <c:v>52.8</c:v>
                </c:pt>
                <c:pt idx="1">
                  <c:v>52.1</c:v>
                </c:pt>
                <c:pt idx="2">
                  <c:v>44.8</c:v>
                </c:pt>
                <c:pt idx="3">
                  <c:v>43.9</c:v>
                </c:pt>
                <c:pt idx="4">
                  <c:v>43.6</c:v>
                </c:pt>
                <c:pt idx="5">
                  <c:v>45.8</c:v>
                </c:pt>
                <c:pt idx="6">
                  <c:v>36.200000000000003</c:v>
                </c:pt>
                <c:pt idx="7">
                  <c:v>43.8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A6-4D9F-AF16-174CB21602AE}"/>
            </c:ext>
          </c:extLst>
        </c:ser>
        <c:ser>
          <c:idx val="1"/>
          <c:order val="1"/>
          <c:tx>
            <c:strRef>
              <c:f>'布石別(５年)'!$C$29</c:f>
              <c:strCache>
                <c:ptCount val="1"/>
                <c:pt idx="0">
                  <c:v>秀策流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'布石別(５年)'!$C$30:$C$37</c:f>
              <c:numCache>
                <c:formatCode>General</c:formatCode>
                <c:ptCount val="8"/>
                <c:pt idx="0">
                  <c:v>55.8</c:v>
                </c:pt>
                <c:pt idx="1">
                  <c:v>59.6</c:v>
                </c:pt>
                <c:pt idx="2">
                  <c:v>57.1</c:v>
                </c:pt>
                <c:pt idx="3">
                  <c:v>56.8</c:v>
                </c:pt>
                <c:pt idx="4">
                  <c:v>53</c:v>
                </c:pt>
                <c:pt idx="5">
                  <c:v>49.6</c:v>
                </c:pt>
                <c:pt idx="6">
                  <c:v>55</c:v>
                </c:pt>
                <c:pt idx="7">
                  <c:v>62.4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A6-4D9F-AF16-174CB21602AE}"/>
            </c:ext>
          </c:extLst>
        </c:ser>
        <c:ser>
          <c:idx val="2"/>
          <c:order val="2"/>
          <c:tx>
            <c:strRef>
              <c:f>'布石別(５年)'!$D$29</c:f>
              <c:strCache>
                <c:ptCount val="1"/>
                <c:pt idx="0">
                  <c:v>小目しまり-星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'布石別(５年)'!$D$30:$D$37</c:f>
              <c:numCache>
                <c:formatCode>General</c:formatCode>
                <c:ptCount val="8"/>
                <c:pt idx="0">
                  <c:v>50.7</c:v>
                </c:pt>
                <c:pt idx="1">
                  <c:v>47.5</c:v>
                </c:pt>
                <c:pt idx="2">
                  <c:v>50.3</c:v>
                </c:pt>
                <c:pt idx="3">
                  <c:v>50.5</c:v>
                </c:pt>
                <c:pt idx="4">
                  <c:v>49.1</c:v>
                </c:pt>
                <c:pt idx="5">
                  <c:v>50.1</c:v>
                </c:pt>
                <c:pt idx="6">
                  <c:v>49.3</c:v>
                </c:pt>
                <c:pt idx="7">
                  <c:v>47.9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A6-4D9F-AF16-174CB21602AE}"/>
            </c:ext>
          </c:extLst>
        </c:ser>
        <c:ser>
          <c:idx val="3"/>
          <c:order val="3"/>
          <c:tx>
            <c:strRef>
              <c:f>'布石別(５年)'!$E$29</c:f>
              <c:strCache>
                <c:ptCount val="1"/>
                <c:pt idx="0">
                  <c:v>小目しまり-小目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'布石別(５年)'!$E$30:$E$37</c:f>
              <c:numCache>
                <c:formatCode>General</c:formatCode>
                <c:ptCount val="8"/>
                <c:pt idx="0">
                  <c:v>51.5</c:v>
                </c:pt>
                <c:pt idx="1">
                  <c:v>55</c:v>
                </c:pt>
                <c:pt idx="2">
                  <c:v>46.5</c:v>
                </c:pt>
                <c:pt idx="3">
                  <c:v>47.5</c:v>
                </c:pt>
                <c:pt idx="4">
                  <c:v>47.4</c:v>
                </c:pt>
                <c:pt idx="5">
                  <c:v>50.4</c:v>
                </c:pt>
                <c:pt idx="6">
                  <c:v>48.2</c:v>
                </c:pt>
                <c:pt idx="7">
                  <c:v>44.3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A6-4D9F-AF16-174CB21602AE}"/>
            </c:ext>
          </c:extLst>
        </c:ser>
        <c:ser>
          <c:idx val="4"/>
          <c:order val="4"/>
          <c:tx>
            <c:strRef>
              <c:f>'布石別(５年)'!$F$29</c:f>
              <c:strCache>
                <c:ptCount val="1"/>
                <c:pt idx="0">
                  <c:v>高中国流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'布石別(５年)'!$F$30:$F$37</c:f>
              <c:numCache>
                <c:formatCode>General</c:formatCode>
                <c:ptCount val="8"/>
                <c:pt idx="0">
                  <c:v>55.1</c:v>
                </c:pt>
                <c:pt idx="1">
                  <c:v>57.7</c:v>
                </c:pt>
                <c:pt idx="2">
                  <c:v>53.6</c:v>
                </c:pt>
                <c:pt idx="3">
                  <c:v>43</c:v>
                </c:pt>
                <c:pt idx="4">
                  <c:v>43.5</c:v>
                </c:pt>
                <c:pt idx="5">
                  <c:v>38.4</c:v>
                </c:pt>
                <c:pt idx="6">
                  <c:v>44.1</c:v>
                </c:pt>
                <c:pt idx="7">
                  <c:v>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A6-4D9F-AF16-174CB21602AE}"/>
            </c:ext>
          </c:extLst>
        </c:ser>
        <c:ser>
          <c:idx val="5"/>
          <c:order val="5"/>
          <c:tx>
            <c:strRef>
              <c:f>'布石別(５年)'!$G$29</c:f>
              <c:strCache>
                <c:ptCount val="1"/>
                <c:pt idx="0">
                  <c:v>低中国流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'布石別(５年)'!$G$30:$G$37</c:f>
              <c:numCache>
                <c:formatCode>General</c:formatCode>
                <c:ptCount val="8"/>
                <c:pt idx="0">
                  <c:v>48.6</c:v>
                </c:pt>
                <c:pt idx="1">
                  <c:v>48.3</c:v>
                </c:pt>
                <c:pt idx="2">
                  <c:v>52.2</c:v>
                </c:pt>
                <c:pt idx="3">
                  <c:v>48.2</c:v>
                </c:pt>
                <c:pt idx="4">
                  <c:v>47.9</c:v>
                </c:pt>
                <c:pt idx="5">
                  <c:v>50.9</c:v>
                </c:pt>
                <c:pt idx="6">
                  <c:v>48.5</c:v>
                </c:pt>
                <c:pt idx="7">
                  <c:v>49.3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A6-4D9F-AF16-174CB21602AE}"/>
            </c:ext>
          </c:extLst>
        </c:ser>
        <c:ser>
          <c:idx val="6"/>
          <c:order val="6"/>
          <c:tx>
            <c:strRef>
              <c:f>'布石別(５年)'!$H$29</c:f>
              <c:strCache>
                <c:ptCount val="1"/>
                <c:pt idx="0">
                  <c:v>小林流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</c:trendline>
          <c:cat>
            <c:strRef>
              <c:f>'布石別(５年)'!$A$30:$A$37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'布石別(５年)'!$H$30:$H$37</c:f>
              <c:numCache>
                <c:formatCode>General</c:formatCode>
                <c:ptCount val="8"/>
                <c:pt idx="0">
                  <c:v>45.4</c:v>
                </c:pt>
                <c:pt idx="1">
                  <c:v>54.1</c:v>
                </c:pt>
                <c:pt idx="2">
                  <c:v>46.2</c:v>
                </c:pt>
                <c:pt idx="3">
                  <c:v>43</c:v>
                </c:pt>
                <c:pt idx="4">
                  <c:v>43.6</c:v>
                </c:pt>
                <c:pt idx="5">
                  <c:v>49.6</c:v>
                </c:pt>
                <c:pt idx="6">
                  <c:v>35.799999999999997</c:v>
                </c:pt>
                <c:pt idx="7">
                  <c:v>47.3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A6-4D9F-AF16-174CB21602AE}"/>
            </c:ext>
          </c:extLst>
        </c:ser>
        <c:dLbls/>
        <c:marker val="1"/>
        <c:axId val="181551104"/>
        <c:axId val="181553792"/>
      </c:lineChart>
      <c:catAx>
        <c:axId val="1815511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/>
                  <a:t>期間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西暦</a:t>
                </a:r>
                <a:r>
                  <a:rPr lang="ja-JP" altLang="en-US"/>
                  <a:t>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553792"/>
        <c:crosses val="autoZero"/>
        <c:auto val="1"/>
        <c:lblAlgn val="ctr"/>
        <c:lblOffset val="100"/>
      </c:catAx>
      <c:valAx>
        <c:axId val="181553792"/>
        <c:scaling>
          <c:orientation val="minMax"/>
          <c:min val="3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勝率（％）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55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布石別黒番の勝越し数（１３万局ＤＢ）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'布石別(５年)'!$B$56</c:f>
              <c:strCache>
                <c:ptCount val="1"/>
                <c:pt idx="0">
                  <c:v>三連星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'布石別(５年)'!$A$57:$A$64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'布石別(５年)'!$B$57:$B$64</c:f>
              <c:numCache>
                <c:formatCode>0_ </c:formatCode>
                <c:ptCount val="8"/>
                <c:pt idx="0">
                  <c:v>22.791999999999977</c:v>
                </c:pt>
                <c:pt idx="1">
                  <c:v>14.910000000000009</c:v>
                </c:pt>
                <c:pt idx="2">
                  <c:v>-59.384000000000036</c:v>
                </c:pt>
                <c:pt idx="3">
                  <c:v>-39.772000000000006</c:v>
                </c:pt>
                <c:pt idx="4">
                  <c:v>-17.023999999999997</c:v>
                </c:pt>
                <c:pt idx="5">
                  <c:v>-14.868000000000011</c:v>
                </c:pt>
                <c:pt idx="6">
                  <c:v>-48.85199999999999</c:v>
                </c:pt>
                <c:pt idx="7">
                  <c:v>-3.9680000000000017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CF-4431-9EAB-B2125CE1C152}"/>
            </c:ext>
          </c:extLst>
        </c:ser>
        <c:ser>
          <c:idx val="1"/>
          <c:order val="1"/>
          <c:tx>
            <c:strRef>
              <c:f>'布石別(５年)'!$C$56</c:f>
              <c:strCache>
                <c:ptCount val="1"/>
                <c:pt idx="0">
                  <c:v>秀策流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'布石別(５年)'!$A$57:$A$64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'布石別(５年)'!$C$57:$C$64</c:f>
              <c:numCache>
                <c:formatCode>0_ </c:formatCode>
                <c:ptCount val="8"/>
                <c:pt idx="0">
                  <c:v>179.91599999999991</c:v>
                </c:pt>
                <c:pt idx="1">
                  <c:v>19.968000000000004</c:v>
                </c:pt>
                <c:pt idx="2">
                  <c:v>14.910000000000002</c:v>
                </c:pt>
                <c:pt idx="3">
                  <c:v>10.063999999999997</c:v>
                </c:pt>
                <c:pt idx="4">
                  <c:v>9.84</c:v>
                </c:pt>
                <c:pt idx="5">
                  <c:v>-1.8239999999999936</c:v>
                </c:pt>
                <c:pt idx="6">
                  <c:v>21.1</c:v>
                </c:pt>
                <c:pt idx="7">
                  <c:v>25.047999999999998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CF-4431-9EAB-B2125CE1C152}"/>
            </c:ext>
          </c:extLst>
        </c:ser>
        <c:dLbls/>
        <c:marker val="1"/>
        <c:axId val="109703168"/>
        <c:axId val="109705472"/>
      </c:lineChart>
      <c:catAx>
        <c:axId val="109703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期間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705472"/>
        <c:crosses val="autoZero"/>
        <c:auto val="1"/>
        <c:lblAlgn val="ctr"/>
        <c:lblOffset val="100"/>
      </c:catAx>
      <c:valAx>
        <c:axId val="109705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局数</a:t>
                </a:r>
                <a:endParaRPr lang="en-US" altLang="ja-JP"/>
              </a:p>
            </c:rich>
          </c:tx>
          <c:spPr>
            <a:noFill/>
            <a:ln>
              <a:noFill/>
            </a:ln>
            <a:effectLst/>
          </c:spPr>
        </c:title>
        <c:numFmt formatCode="0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70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tabSelected="1" zoomScale="12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E179A9C-6176-45F2-8D20-DC6CBA36B9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0.45114</cdr:x>
      <cdr:y>0.16971</cdr:y>
    </cdr:from>
    <cdr:to>
      <cdr:x>0.59143</cdr:x>
      <cdr:y>0.22104</cdr:y>
    </cdr:to>
    <cdr:sp macro="" textlink="">
      <cdr:nvSpPr>
        <cdr:cNvPr id="2" name="吹き出し: 円形 1">
          <a:extLst xmlns:a="http://schemas.openxmlformats.org/drawingml/2006/main">
            <a:ext uri="{FF2B5EF4-FFF2-40B4-BE49-F238E27FC236}">
              <a16:creationId xmlns:a16="http://schemas.microsoft.com/office/drawing/2014/main" xmlns="" id="{4F864A26-1C82-49F6-A166-B3778CAD5FE3}"/>
            </a:ext>
          </a:extLst>
        </cdr:cNvPr>
        <cdr:cNvSpPr/>
      </cdr:nvSpPr>
      <cdr:spPr>
        <a:xfrm xmlns:a="http://schemas.openxmlformats.org/drawingml/2006/main">
          <a:off x="4203105" y="1033066"/>
          <a:ext cx="1306999" cy="312431"/>
        </a:xfrm>
        <a:prstGeom xmlns:a="http://schemas.openxmlformats.org/drawingml/2006/main" prst="wedgeEllipseCallout">
          <a:avLst>
            <a:gd name="adj1" fmla="val 104790"/>
            <a:gd name="adj2" fmla="val 178733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0.40002</cdr:x>
      <cdr:y>0.65871</cdr:y>
    </cdr:from>
    <cdr:to>
      <cdr:x>0.54031</cdr:x>
      <cdr:y>0.71004</cdr:y>
    </cdr:to>
    <cdr:sp macro="" textlink="">
      <cdr:nvSpPr>
        <cdr:cNvPr id="4" name="吹き出し: 円形 3">
          <a:extLst xmlns:a="http://schemas.openxmlformats.org/drawingml/2006/main">
            <a:ext uri="{FF2B5EF4-FFF2-40B4-BE49-F238E27FC236}">
              <a16:creationId xmlns:a16="http://schemas.microsoft.com/office/drawing/2014/main" xmlns="" id="{4F864A26-1C82-49F6-A166-B3778CAD5FE3}"/>
            </a:ext>
          </a:extLst>
        </cdr:cNvPr>
        <cdr:cNvSpPr/>
      </cdr:nvSpPr>
      <cdr:spPr>
        <a:xfrm xmlns:a="http://schemas.openxmlformats.org/drawingml/2006/main">
          <a:off x="3726854" y="4009629"/>
          <a:ext cx="1306999" cy="312431"/>
        </a:xfrm>
        <a:prstGeom xmlns:a="http://schemas.openxmlformats.org/drawingml/2006/main" prst="wedgeEllipseCallout">
          <a:avLst>
            <a:gd name="adj1" fmla="val 62658"/>
            <a:gd name="adj2" fmla="val -173769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0.48469</cdr:x>
      <cdr:y>0.16238</cdr:y>
    </cdr:from>
    <cdr:to>
      <cdr:x>0.58034</cdr:x>
      <cdr:y>0.21859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CFE1E82F-4CCF-40BE-BD44-8D28FA99BCF2}"/>
            </a:ext>
          </a:extLst>
        </cdr:cNvPr>
        <cdr:cNvSpPr txBox="1"/>
      </cdr:nvSpPr>
      <cdr:spPr>
        <a:xfrm xmlns:a="http://schemas.openxmlformats.org/drawingml/2006/main">
          <a:off x="4515644" y="988417"/>
          <a:ext cx="891135" cy="34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/>
            <a:t>秀策流</a:t>
          </a:r>
          <a:endParaRPr lang="en-US" altLang="ja-JP" sz="14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0.42718</cdr:x>
      <cdr:y>0.65138</cdr:y>
    </cdr:from>
    <cdr:to>
      <cdr:x>0.52283</cdr:x>
      <cdr:y>0.70759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CFE1E82F-4CCF-40BE-BD44-8D28FA99BCF2}"/>
            </a:ext>
          </a:extLst>
        </cdr:cNvPr>
        <cdr:cNvSpPr txBox="1"/>
      </cdr:nvSpPr>
      <cdr:spPr>
        <a:xfrm xmlns:a="http://schemas.openxmlformats.org/drawingml/2006/main">
          <a:off x="3979861" y="3964981"/>
          <a:ext cx="891135" cy="34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/>
            <a:t>三連星</a:t>
          </a:r>
          <a:endParaRPr lang="en-US" altLang="ja-JP" sz="14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0.26038</cdr:x>
      <cdr:y>0.64792</cdr:y>
    </cdr:from>
    <cdr:to>
      <cdr:x>0.36788</cdr:x>
      <cdr:y>0.70026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CFE1E82F-4CCF-40BE-BD44-8D28FA99BCF2}"/>
            </a:ext>
          </a:extLst>
        </cdr:cNvPr>
        <cdr:cNvSpPr txBox="1"/>
      </cdr:nvSpPr>
      <cdr:spPr>
        <a:xfrm xmlns:a="http://schemas.openxmlformats.org/drawingml/2006/main">
          <a:off x="2425899" y="3943945"/>
          <a:ext cx="1001466" cy="31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/>
            <a:t>高中国流</a:t>
          </a:r>
          <a:endParaRPr lang="en-US" altLang="ja-JP" sz="14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0.24347</cdr:x>
      <cdr:y>0.65138</cdr:y>
    </cdr:from>
    <cdr:to>
      <cdr:x>0.38376</cdr:x>
      <cdr:y>0.7027</cdr:y>
    </cdr:to>
    <cdr:sp macro="" textlink="">
      <cdr:nvSpPr>
        <cdr:cNvPr id="8" name="吹き出し: 円形 7">
          <a:extLst xmlns:a="http://schemas.openxmlformats.org/drawingml/2006/main">
            <a:ext uri="{FF2B5EF4-FFF2-40B4-BE49-F238E27FC236}">
              <a16:creationId xmlns:a16="http://schemas.microsoft.com/office/drawing/2014/main" xmlns="" id="{2EF20A76-45C5-4AF9-BCBE-25DF785A722C}"/>
            </a:ext>
          </a:extLst>
        </cdr:cNvPr>
        <cdr:cNvSpPr/>
      </cdr:nvSpPr>
      <cdr:spPr>
        <a:xfrm xmlns:a="http://schemas.openxmlformats.org/drawingml/2006/main">
          <a:off x="2268339" y="3964980"/>
          <a:ext cx="1306999" cy="312431"/>
        </a:xfrm>
        <a:prstGeom xmlns:a="http://schemas.openxmlformats.org/drawingml/2006/main" prst="wedgeEllipseCallout">
          <a:avLst>
            <a:gd name="adj1" fmla="val 95680"/>
            <a:gd name="adj2" fmla="val -330966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0F1186F-615D-429F-829B-951A304A88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5"/>
  <sheetViews>
    <sheetView topLeftCell="A16" workbookViewId="0">
      <selection activeCell="I17" sqref="I17"/>
    </sheetView>
  </sheetViews>
  <sheetFormatPr defaultRowHeight="18.75"/>
  <cols>
    <col min="1" max="1" width="11.625" customWidth="1"/>
    <col min="2" max="13" width="8.875" customWidth="1"/>
    <col min="14" max="14" width="1.125" customWidth="1"/>
    <col min="15" max="15" width="11.625" customWidth="1"/>
    <col min="16" max="27" width="8.875" customWidth="1"/>
  </cols>
  <sheetData>
    <row r="1" spans="1:27" ht="19.5" thickBot="1">
      <c r="E1" t="s">
        <v>8</v>
      </c>
      <c r="S1" t="s">
        <v>9</v>
      </c>
    </row>
    <row r="2" spans="1:27" s="1" customFormat="1" ht="30" customHeight="1">
      <c r="A2" s="7"/>
      <c r="B2" s="23" t="s">
        <v>0</v>
      </c>
      <c r="C2" s="24"/>
      <c r="D2" s="23" t="s">
        <v>1</v>
      </c>
      <c r="E2" s="24"/>
      <c r="F2" s="23" t="s">
        <v>2</v>
      </c>
      <c r="G2" s="24"/>
      <c r="H2" s="23" t="s">
        <v>3</v>
      </c>
      <c r="I2" s="24"/>
      <c r="J2" s="23" t="s">
        <v>4</v>
      </c>
      <c r="K2" s="24"/>
      <c r="L2" s="20" t="s">
        <v>18</v>
      </c>
      <c r="M2" s="21"/>
      <c r="N2" s="17"/>
      <c r="O2" s="7"/>
      <c r="P2" s="23" t="s">
        <v>0</v>
      </c>
      <c r="Q2" s="24"/>
      <c r="R2" s="23" t="s">
        <v>1</v>
      </c>
      <c r="S2" s="24"/>
      <c r="T2" s="23" t="s">
        <v>2</v>
      </c>
      <c r="U2" s="24"/>
      <c r="V2" s="23" t="s">
        <v>3</v>
      </c>
      <c r="W2" s="24"/>
      <c r="X2" s="23" t="s">
        <v>4</v>
      </c>
      <c r="Y2" s="24"/>
      <c r="Z2" s="20" t="s">
        <v>18</v>
      </c>
      <c r="AA2" s="21"/>
    </row>
    <row r="3" spans="1:27" s="2" customFormat="1" ht="30" customHeight="1" thickBot="1">
      <c r="A3" s="14"/>
      <c r="B3" s="15" t="s">
        <v>5</v>
      </c>
      <c r="C3" s="16" t="s">
        <v>6</v>
      </c>
      <c r="D3" s="15" t="s">
        <v>5</v>
      </c>
      <c r="E3" s="16" t="s">
        <v>6</v>
      </c>
      <c r="F3" s="15" t="s">
        <v>5</v>
      </c>
      <c r="G3" s="16" t="s">
        <v>6</v>
      </c>
      <c r="H3" s="15" t="s">
        <v>5</v>
      </c>
      <c r="I3" s="16" t="s">
        <v>6</v>
      </c>
      <c r="J3" s="15" t="s">
        <v>5</v>
      </c>
      <c r="K3" s="16" t="s">
        <v>6</v>
      </c>
      <c r="L3" s="15" t="s">
        <v>5</v>
      </c>
      <c r="M3" s="16" t="s">
        <v>6</v>
      </c>
      <c r="N3" s="18"/>
      <c r="O3" s="14"/>
      <c r="P3" s="15" t="s">
        <v>5</v>
      </c>
      <c r="Q3" s="16" t="s">
        <v>6</v>
      </c>
      <c r="R3" s="15" t="s">
        <v>5</v>
      </c>
      <c r="S3" s="16" t="s">
        <v>6</v>
      </c>
      <c r="T3" s="15" t="s">
        <v>5</v>
      </c>
      <c r="U3" s="16" t="s">
        <v>6</v>
      </c>
      <c r="V3" s="15" t="s">
        <v>5</v>
      </c>
      <c r="W3" s="16" t="s">
        <v>6</v>
      </c>
      <c r="X3" s="15" t="s">
        <v>5</v>
      </c>
      <c r="Y3" s="16" t="s">
        <v>6</v>
      </c>
      <c r="Z3" s="15" t="s">
        <v>5</v>
      </c>
      <c r="AA3" s="16" t="s">
        <v>6</v>
      </c>
    </row>
    <row r="4" spans="1:27" ht="30" customHeight="1">
      <c r="A4" s="11" t="s">
        <v>7</v>
      </c>
      <c r="B4" s="12">
        <v>58.5</v>
      </c>
      <c r="C4" s="13">
        <v>715</v>
      </c>
      <c r="D4" s="12">
        <v>54.5</v>
      </c>
      <c r="E4" s="13">
        <v>961</v>
      </c>
      <c r="F4" s="12">
        <v>64.900000000000006</v>
      </c>
      <c r="G4" s="13">
        <v>114</v>
      </c>
      <c r="H4" s="12">
        <v>60.9</v>
      </c>
      <c r="I4" s="13">
        <v>23</v>
      </c>
      <c r="J4" s="12">
        <v>46.7</v>
      </c>
      <c r="K4" s="13">
        <v>15</v>
      </c>
      <c r="L4" s="12">
        <v>56.2</v>
      </c>
      <c r="M4" s="13">
        <v>1901</v>
      </c>
      <c r="N4" s="19"/>
      <c r="O4" s="11" t="s">
        <v>7</v>
      </c>
      <c r="P4" s="12">
        <v>49.7</v>
      </c>
      <c r="Q4" s="13">
        <v>11427</v>
      </c>
      <c r="R4" s="12">
        <v>51.3</v>
      </c>
      <c r="S4" s="13">
        <v>12607</v>
      </c>
      <c r="T4" s="12">
        <v>52.4</v>
      </c>
      <c r="U4" s="13">
        <v>431</v>
      </c>
      <c r="V4" s="12">
        <v>44.4</v>
      </c>
      <c r="W4" s="13">
        <v>419</v>
      </c>
      <c r="X4" s="12">
        <v>44.7</v>
      </c>
      <c r="Y4" s="13">
        <v>188</v>
      </c>
      <c r="Z4" s="12">
        <v>50.3</v>
      </c>
      <c r="AA4" s="13">
        <v>25244</v>
      </c>
    </row>
    <row r="5" spans="1:27" ht="30" customHeight="1">
      <c r="A5" s="9" t="s">
        <v>10</v>
      </c>
      <c r="B5" s="3">
        <v>59.7</v>
      </c>
      <c r="C5" s="4">
        <v>67</v>
      </c>
      <c r="D5" s="3">
        <v>51.9</v>
      </c>
      <c r="E5" s="4">
        <v>27</v>
      </c>
      <c r="F5" s="3">
        <v>100</v>
      </c>
      <c r="G5" s="4">
        <v>2</v>
      </c>
      <c r="H5" s="3"/>
      <c r="I5" s="4"/>
      <c r="J5" s="3"/>
      <c r="K5" s="4"/>
      <c r="L5" s="3">
        <v>58.3</v>
      </c>
      <c r="M5" s="4">
        <v>96</v>
      </c>
      <c r="N5" s="19"/>
      <c r="O5" s="9" t="s">
        <v>10</v>
      </c>
      <c r="P5" s="3">
        <v>51.3</v>
      </c>
      <c r="Q5" s="4">
        <v>3828</v>
      </c>
      <c r="R5" s="3">
        <v>53.5</v>
      </c>
      <c r="S5" s="4">
        <v>2281</v>
      </c>
      <c r="T5" s="3">
        <v>60</v>
      </c>
      <c r="U5" s="4">
        <v>40</v>
      </c>
      <c r="V5" s="3">
        <v>50</v>
      </c>
      <c r="W5" s="4">
        <v>80</v>
      </c>
      <c r="X5" s="3">
        <v>50</v>
      </c>
      <c r="Y5" s="4">
        <v>8</v>
      </c>
      <c r="Z5" s="3">
        <v>52.1</v>
      </c>
      <c r="AA5" s="4">
        <v>6268</v>
      </c>
    </row>
    <row r="6" spans="1:27" ht="30" customHeight="1">
      <c r="A6" s="8" t="s">
        <v>11</v>
      </c>
      <c r="B6" s="3">
        <v>55</v>
      </c>
      <c r="C6" s="4">
        <v>40</v>
      </c>
      <c r="D6" s="3">
        <v>53.8</v>
      </c>
      <c r="E6" s="4">
        <v>13</v>
      </c>
      <c r="F6" s="3">
        <v>0</v>
      </c>
      <c r="G6" s="4">
        <v>1</v>
      </c>
      <c r="H6" s="3">
        <v>50</v>
      </c>
      <c r="I6" s="4">
        <v>2</v>
      </c>
      <c r="J6" s="3"/>
      <c r="K6" s="4"/>
      <c r="L6" s="3">
        <v>52.6</v>
      </c>
      <c r="M6" s="4">
        <v>57</v>
      </c>
      <c r="N6" s="19"/>
      <c r="O6" s="8" t="s">
        <v>11</v>
      </c>
      <c r="P6" s="3">
        <v>51.6</v>
      </c>
      <c r="Q6" s="4">
        <v>6675</v>
      </c>
      <c r="R6" s="3">
        <v>49.7</v>
      </c>
      <c r="S6" s="4">
        <v>2862</v>
      </c>
      <c r="T6" s="3">
        <v>41.5</v>
      </c>
      <c r="U6" s="4">
        <v>41</v>
      </c>
      <c r="V6" s="3">
        <v>50.9</v>
      </c>
      <c r="W6" s="4">
        <v>169</v>
      </c>
      <c r="X6" s="3">
        <v>47.6</v>
      </c>
      <c r="Y6" s="4">
        <v>21</v>
      </c>
      <c r="Z6" s="3">
        <v>50.9</v>
      </c>
      <c r="AA6" s="4">
        <v>9847</v>
      </c>
    </row>
    <row r="7" spans="1:27" ht="30" customHeight="1">
      <c r="A7" s="8" t="s">
        <v>12</v>
      </c>
      <c r="B7" s="3">
        <v>47.8</v>
      </c>
      <c r="C7" s="4">
        <v>67</v>
      </c>
      <c r="D7" s="3">
        <v>38.9</v>
      </c>
      <c r="E7" s="4">
        <v>18</v>
      </c>
      <c r="F7" s="3"/>
      <c r="G7" s="4"/>
      <c r="H7" s="3"/>
      <c r="I7" s="4"/>
      <c r="J7" s="3"/>
      <c r="K7" s="4"/>
      <c r="L7" s="3">
        <v>48.9</v>
      </c>
      <c r="M7" s="4">
        <v>92</v>
      </c>
      <c r="N7" s="19"/>
      <c r="O7" s="8" t="s">
        <v>12</v>
      </c>
      <c r="P7" s="3">
        <v>50.7</v>
      </c>
      <c r="Q7" s="4">
        <v>8358</v>
      </c>
      <c r="R7" s="3">
        <v>51</v>
      </c>
      <c r="S7" s="4">
        <v>2941</v>
      </c>
      <c r="T7" s="3">
        <v>46.4</v>
      </c>
      <c r="U7" s="4">
        <v>28</v>
      </c>
      <c r="V7" s="3">
        <v>42.9</v>
      </c>
      <c r="W7" s="4">
        <v>133</v>
      </c>
      <c r="X7" s="3">
        <v>37.9</v>
      </c>
      <c r="Y7" s="4">
        <v>29</v>
      </c>
      <c r="Z7" s="3">
        <v>50.6</v>
      </c>
      <c r="AA7" s="4">
        <v>11567</v>
      </c>
    </row>
    <row r="8" spans="1:27" ht="30" customHeight="1">
      <c r="A8" s="8" t="s">
        <v>13</v>
      </c>
      <c r="B8" s="3">
        <v>52.8</v>
      </c>
      <c r="C8" s="4">
        <v>125</v>
      </c>
      <c r="D8" s="3">
        <v>60</v>
      </c>
      <c r="E8" s="4">
        <v>90</v>
      </c>
      <c r="F8" s="3"/>
      <c r="G8" s="4"/>
      <c r="H8" s="3">
        <v>40</v>
      </c>
      <c r="I8" s="4">
        <v>5</v>
      </c>
      <c r="J8" s="3">
        <v>33.299999999999997</v>
      </c>
      <c r="K8" s="4">
        <v>3</v>
      </c>
      <c r="L8" s="3">
        <v>55.1</v>
      </c>
      <c r="M8" s="4">
        <v>227</v>
      </c>
      <c r="N8" s="19"/>
      <c r="O8" s="8" t="s">
        <v>13</v>
      </c>
      <c r="P8" s="3">
        <v>47.6</v>
      </c>
      <c r="Q8" s="4">
        <v>9221</v>
      </c>
      <c r="R8" s="3">
        <v>49.9</v>
      </c>
      <c r="S8" s="4">
        <v>5556</v>
      </c>
      <c r="T8" s="3">
        <v>47.8</v>
      </c>
      <c r="U8" s="4">
        <v>46</v>
      </c>
      <c r="V8" s="3">
        <v>45.3</v>
      </c>
      <c r="W8" s="4">
        <v>150</v>
      </c>
      <c r="X8" s="3">
        <v>42.9</v>
      </c>
      <c r="Y8" s="4">
        <v>56</v>
      </c>
      <c r="Z8" s="3">
        <v>48.3</v>
      </c>
      <c r="AA8" s="4">
        <v>15136</v>
      </c>
    </row>
    <row r="9" spans="1:27" ht="30" customHeight="1">
      <c r="A9" s="8" t="s">
        <v>14</v>
      </c>
      <c r="B9" s="3">
        <v>50</v>
      </c>
      <c r="C9" s="4">
        <v>128</v>
      </c>
      <c r="D9" s="3">
        <v>49.1</v>
      </c>
      <c r="E9" s="4">
        <v>110</v>
      </c>
      <c r="F9" s="3"/>
      <c r="G9" s="4"/>
      <c r="H9" s="3">
        <v>40</v>
      </c>
      <c r="I9" s="4">
        <v>5</v>
      </c>
      <c r="J9" s="3"/>
      <c r="K9" s="4"/>
      <c r="L9" s="3">
        <v>49.6</v>
      </c>
      <c r="M9" s="4">
        <v>246</v>
      </c>
      <c r="N9" s="19"/>
      <c r="O9" s="8" t="s">
        <v>14</v>
      </c>
      <c r="P9" s="3">
        <v>46.8</v>
      </c>
      <c r="Q9" s="4">
        <v>13331</v>
      </c>
      <c r="R9" s="3">
        <v>50.6</v>
      </c>
      <c r="S9" s="4">
        <v>12879</v>
      </c>
      <c r="T9" s="3">
        <v>60.7</v>
      </c>
      <c r="U9" s="4">
        <v>28</v>
      </c>
      <c r="V9" s="3">
        <v>47.1</v>
      </c>
      <c r="W9" s="4">
        <v>225</v>
      </c>
      <c r="X9" s="3">
        <v>37.700000000000003</v>
      </c>
      <c r="Y9" s="4">
        <v>53</v>
      </c>
      <c r="Z9" s="3">
        <v>48.6</v>
      </c>
      <c r="AA9" s="4">
        <v>26281</v>
      </c>
    </row>
    <row r="10" spans="1:27" ht="30" customHeight="1">
      <c r="A10" s="8" t="s">
        <v>15</v>
      </c>
      <c r="B10" s="3">
        <v>49.2</v>
      </c>
      <c r="C10" s="4">
        <v>8516</v>
      </c>
      <c r="D10" s="3">
        <v>49.5</v>
      </c>
      <c r="E10" s="4">
        <v>3773</v>
      </c>
      <c r="F10" s="3">
        <v>41.7</v>
      </c>
      <c r="G10" s="4">
        <v>12</v>
      </c>
      <c r="H10" s="3">
        <v>53.4</v>
      </c>
      <c r="I10" s="4">
        <v>73</v>
      </c>
      <c r="J10" s="3">
        <v>42.9</v>
      </c>
      <c r="K10" s="4">
        <v>21</v>
      </c>
      <c r="L10" s="3">
        <v>49.2</v>
      </c>
      <c r="M10" s="4">
        <v>12479</v>
      </c>
      <c r="N10" s="19"/>
      <c r="O10" s="8" t="s">
        <v>15</v>
      </c>
      <c r="P10" s="3">
        <v>48.1</v>
      </c>
      <c r="Q10" s="4">
        <v>19185</v>
      </c>
      <c r="R10" s="3">
        <v>48.4</v>
      </c>
      <c r="S10" s="4">
        <v>9964</v>
      </c>
      <c r="T10" s="3">
        <v>54.1</v>
      </c>
      <c r="U10" s="4">
        <v>37</v>
      </c>
      <c r="V10" s="3">
        <v>51.5</v>
      </c>
      <c r="W10" s="4">
        <v>165</v>
      </c>
      <c r="X10" s="3">
        <v>42.9</v>
      </c>
      <c r="Y10" s="4">
        <v>56</v>
      </c>
      <c r="Z10" s="3">
        <v>48.2</v>
      </c>
      <c r="AA10" s="4">
        <v>29588</v>
      </c>
    </row>
    <row r="11" spans="1:27" ht="30" customHeight="1" thickBot="1">
      <c r="A11" s="10" t="s">
        <v>16</v>
      </c>
      <c r="B11" s="5">
        <v>48.9</v>
      </c>
      <c r="C11" s="6">
        <v>11636</v>
      </c>
      <c r="D11" s="5">
        <v>47.8</v>
      </c>
      <c r="E11" s="6">
        <v>7077</v>
      </c>
      <c r="F11" s="5">
        <v>57.1</v>
      </c>
      <c r="G11" s="6">
        <v>438</v>
      </c>
      <c r="H11" s="5">
        <v>46</v>
      </c>
      <c r="I11" s="6">
        <v>113</v>
      </c>
      <c r="J11" s="5">
        <v>43.2</v>
      </c>
      <c r="K11" s="6">
        <v>44</v>
      </c>
      <c r="L11" s="5">
        <v>48.4</v>
      </c>
      <c r="M11" s="6">
        <v>19506</v>
      </c>
      <c r="N11" s="19"/>
      <c r="O11" s="10" t="s">
        <v>16</v>
      </c>
      <c r="P11" s="5">
        <v>45.7</v>
      </c>
      <c r="Q11" s="6">
        <v>4031</v>
      </c>
      <c r="R11" s="5">
        <v>48.6</v>
      </c>
      <c r="S11" s="6">
        <v>3781</v>
      </c>
      <c r="T11" s="5">
        <v>23.1</v>
      </c>
      <c r="U11" s="6">
        <v>13</v>
      </c>
      <c r="V11" s="5">
        <v>42.3</v>
      </c>
      <c r="W11" s="6">
        <v>78</v>
      </c>
      <c r="X11" s="5">
        <v>31.6</v>
      </c>
      <c r="Y11" s="6">
        <v>19</v>
      </c>
      <c r="Z11" s="5">
        <v>46.9</v>
      </c>
      <c r="AA11" s="6">
        <v>7979</v>
      </c>
    </row>
    <row r="12" spans="1:27" ht="30" customHeight="1" thickBot="1">
      <c r="A12" s="22" t="s">
        <v>17</v>
      </c>
      <c r="B12" s="5">
        <v>49.4</v>
      </c>
      <c r="C12" s="6">
        <v>21294</v>
      </c>
      <c r="D12" s="5">
        <v>49</v>
      </c>
      <c r="E12" s="6">
        <v>12069</v>
      </c>
      <c r="F12" s="5">
        <v>58.4</v>
      </c>
      <c r="G12" s="6">
        <v>567</v>
      </c>
      <c r="H12" s="5">
        <v>49.8</v>
      </c>
      <c r="I12" s="6">
        <v>221</v>
      </c>
      <c r="J12" s="5">
        <v>43.4</v>
      </c>
      <c r="K12" s="6">
        <v>83</v>
      </c>
      <c r="L12" s="5">
        <v>49.2</v>
      </c>
      <c r="M12" s="6">
        <v>34604</v>
      </c>
      <c r="O12" s="22" t="s">
        <v>17</v>
      </c>
      <c r="P12" s="5">
        <v>48.7</v>
      </c>
      <c r="Q12" s="6">
        <v>76056</v>
      </c>
      <c r="R12" s="5">
        <v>50.2</v>
      </c>
      <c r="S12" s="6">
        <v>52871</v>
      </c>
      <c r="T12" s="5">
        <v>51.5</v>
      </c>
      <c r="U12" s="6">
        <v>664</v>
      </c>
      <c r="V12" s="5">
        <v>46.6</v>
      </c>
      <c r="W12" s="6">
        <v>1419</v>
      </c>
      <c r="X12" s="5">
        <v>42.6</v>
      </c>
      <c r="Y12" s="6">
        <v>430</v>
      </c>
      <c r="Z12" s="5">
        <v>49.2</v>
      </c>
      <c r="AA12" s="6">
        <v>132310</v>
      </c>
    </row>
    <row r="13" spans="1:27" ht="30" customHeight="1" thickBot="1"/>
    <row r="14" spans="1:27" ht="30" customHeight="1">
      <c r="A14" s="7"/>
      <c r="B14" s="20" t="s">
        <v>18</v>
      </c>
      <c r="C14" s="20" t="s">
        <v>18</v>
      </c>
    </row>
    <row r="15" spans="1:27" ht="19.5" thickBot="1">
      <c r="A15" s="14" t="s">
        <v>21</v>
      </c>
      <c r="B15" s="15" t="s">
        <v>19</v>
      </c>
      <c r="C15" s="15" t="s">
        <v>20</v>
      </c>
    </row>
    <row r="16" spans="1:27">
      <c r="A16" s="11" t="s">
        <v>7</v>
      </c>
      <c r="B16" s="12">
        <v>56.2</v>
      </c>
      <c r="C16" s="12">
        <v>50.3</v>
      </c>
    </row>
    <row r="17" spans="1:17">
      <c r="A17" s="9" t="s">
        <v>10</v>
      </c>
      <c r="B17" s="3">
        <v>58.3</v>
      </c>
      <c r="C17" s="3">
        <v>52.1</v>
      </c>
    </row>
    <row r="18" spans="1:17">
      <c r="A18" s="8" t="s">
        <v>11</v>
      </c>
      <c r="B18" s="3">
        <v>52.6</v>
      </c>
      <c r="C18" s="3">
        <v>50.9</v>
      </c>
    </row>
    <row r="19" spans="1:17">
      <c r="A19" s="8" t="s">
        <v>12</v>
      </c>
      <c r="B19" s="3">
        <v>48.9</v>
      </c>
      <c r="C19" s="3">
        <v>50.6</v>
      </c>
    </row>
    <row r="20" spans="1:17">
      <c r="A20" s="8" t="s">
        <v>13</v>
      </c>
      <c r="B20" s="3">
        <v>55.1</v>
      </c>
      <c r="C20" s="3">
        <v>48.3</v>
      </c>
    </row>
    <row r="21" spans="1:17">
      <c r="A21" s="8" t="s">
        <v>14</v>
      </c>
      <c r="B21" s="3">
        <v>49.6</v>
      </c>
      <c r="C21" s="3">
        <v>48.6</v>
      </c>
    </row>
    <row r="22" spans="1:17">
      <c r="A22" s="8" t="s">
        <v>15</v>
      </c>
      <c r="B22" s="3">
        <v>49.2</v>
      </c>
      <c r="C22" s="3">
        <v>48.2</v>
      </c>
    </row>
    <row r="23" spans="1:17" ht="19.5" thickBot="1">
      <c r="A23" s="10" t="s">
        <v>16</v>
      </c>
      <c r="B23" s="5">
        <v>48.4</v>
      </c>
      <c r="C23" s="5">
        <v>46.9</v>
      </c>
    </row>
    <row r="25" spans="1:17" ht="30" customHeight="1" thickBot="1">
      <c r="A25" s="32"/>
      <c r="B25" s="33"/>
      <c r="C25" s="32"/>
      <c r="I25" t="s">
        <v>9</v>
      </c>
    </row>
    <row r="26" spans="1:17" ht="19.5" thickBot="1">
      <c r="A26" s="30" t="s">
        <v>21</v>
      </c>
      <c r="B26" s="31" t="s">
        <v>0</v>
      </c>
      <c r="C26" s="31" t="s">
        <v>1</v>
      </c>
      <c r="D26" s="23" t="s">
        <v>2</v>
      </c>
      <c r="E26" s="23" t="s">
        <v>3</v>
      </c>
      <c r="F26" s="23" t="s">
        <v>4</v>
      </c>
      <c r="G26" s="29"/>
      <c r="H26" s="7"/>
      <c r="I26" s="23" t="s">
        <v>0</v>
      </c>
      <c r="J26" s="23" t="s">
        <v>1</v>
      </c>
      <c r="K26" s="23" t="s">
        <v>2</v>
      </c>
      <c r="L26" s="23" t="s">
        <v>3</v>
      </c>
      <c r="M26" s="23" t="s">
        <v>4</v>
      </c>
      <c r="O26" s="1"/>
      <c r="Q26" s="1"/>
    </row>
    <row r="27" spans="1:17">
      <c r="A27" s="11" t="s">
        <v>7</v>
      </c>
      <c r="B27" s="12">
        <v>58.5</v>
      </c>
      <c r="C27" s="12">
        <v>54.5</v>
      </c>
      <c r="D27" s="12">
        <v>64.900000000000006</v>
      </c>
      <c r="E27" s="12">
        <v>60.9</v>
      </c>
      <c r="F27" s="25">
        <v>46.7</v>
      </c>
      <c r="G27" s="28"/>
      <c r="H27" s="11" t="s">
        <v>7</v>
      </c>
      <c r="I27" s="12">
        <v>49.7</v>
      </c>
      <c r="J27" s="12">
        <v>51.3</v>
      </c>
      <c r="K27" s="12">
        <v>52.4</v>
      </c>
      <c r="L27" s="12">
        <v>44.4</v>
      </c>
      <c r="M27" s="12">
        <v>44.7</v>
      </c>
    </row>
    <row r="28" spans="1:17">
      <c r="A28" s="9" t="s">
        <v>10</v>
      </c>
      <c r="B28" s="3">
        <v>59.7</v>
      </c>
      <c r="C28" s="3">
        <v>51.9</v>
      </c>
      <c r="D28" s="3">
        <v>100</v>
      </c>
      <c r="E28" s="3"/>
      <c r="F28" s="26"/>
      <c r="G28" s="28"/>
      <c r="H28" s="9" t="s">
        <v>10</v>
      </c>
      <c r="I28" s="3">
        <v>51.3</v>
      </c>
      <c r="J28" s="3">
        <v>53.5</v>
      </c>
      <c r="K28" s="3">
        <v>60</v>
      </c>
      <c r="L28" s="3">
        <v>50</v>
      </c>
      <c r="M28" s="3">
        <v>50</v>
      </c>
    </row>
    <row r="29" spans="1:17">
      <c r="A29" s="8" t="s">
        <v>11</v>
      </c>
      <c r="B29" s="3">
        <v>55</v>
      </c>
      <c r="C29" s="3">
        <v>53.8</v>
      </c>
      <c r="D29" s="3">
        <v>0</v>
      </c>
      <c r="E29" s="3">
        <v>50</v>
      </c>
      <c r="F29" s="26"/>
      <c r="G29" s="28"/>
      <c r="H29" s="8" t="s">
        <v>11</v>
      </c>
      <c r="I29" s="3">
        <v>51.6</v>
      </c>
      <c r="J29" s="3">
        <v>49.7</v>
      </c>
      <c r="K29" s="3">
        <v>41.5</v>
      </c>
      <c r="L29" s="3">
        <v>50.9</v>
      </c>
      <c r="M29" s="3">
        <v>47.6</v>
      </c>
    </row>
    <row r="30" spans="1:17">
      <c r="A30" s="8" t="s">
        <v>12</v>
      </c>
      <c r="B30" s="3">
        <v>47.8</v>
      </c>
      <c r="C30" s="3">
        <v>38.9</v>
      </c>
      <c r="D30" s="3"/>
      <c r="E30" s="3"/>
      <c r="F30" s="26"/>
      <c r="G30" s="28"/>
      <c r="H30" s="8" t="s">
        <v>12</v>
      </c>
      <c r="I30" s="3">
        <v>50.7</v>
      </c>
      <c r="J30" s="3">
        <v>51</v>
      </c>
      <c r="K30" s="3">
        <v>46.4</v>
      </c>
      <c r="L30" s="3">
        <v>42.9</v>
      </c>
      <c r="M30" s="3">
        <v>37.9</v>
      </c>
    </row>
    <row r="31" spans="1:17">
      <c r="A31" s="8" t="s">
        <v>13</v>
      </c>
      <c r="B31" s="3">
        <v>52.8</v>
      </c>
      <c r="C31" s="3">
        <v>60</v>
      </c>
      <c r="D31" s="3"/>
      <c r="E31" s="3">
        <v>40</v>
      </c>
      <c r="F31" s="26">
        <v>33.299999999999997</v>
      </c>
      <c r="G31" s="28"/>
      <c r="H31" s="8" t="s">
        <v>13</v>
      </c>
      <c r="I31" s="3">
        <v>47.6</v>
      </c>
      <c r="J31" s="3">
        <v>49.9</v>
      </c>
      <c r="K31" s="3">
        <v>47.8</v>
      </c>
      <c r="L31" s="3">
        <v>45.3</v>
      </c>
      <c r="M31" s="3">
        <v>42.9</v>
      </c>
    </row>
    <row r="32" spans="1:17">
      <c r="A32" s="8" t="s">
        <v>14</v>
      </c>
      <c r="B32" s="3">
        <v>50</v>
      </c>
      <c r="C32" s="3">
        <v>49.1</v>
      </c>
      <c r="D32" s="3"/>
      <c r="E32" s="3">
        <v>40</v>
      </c>
      <c r="F32" s="26"/>
      <c r="G32" s="28"/>
      <c r="H32" s="8" t="s">
        <v>14</v>
      </c>
      <c r="I32" s="3">
        <v>46.8</v>
      </c>
      <c r="J32" s="3">
        <v>50.6</v>
      </c>
      <c r="K32" s="3">
        <v>60.7</v>
      </c>
      <c r="L32" s="3">
        <v>47.1</v>
      </c>
      <c r="M32" s="3">
        <v>37.700000000000003</v>
      </c>
    </row>
    <row r="33" spans="1:15">
      <c r="A33" s="8" t="s">
        <v>15</v>
      </c>
      <c r="B33" s="3">
        <v>49.2</v>
      </c>
      <c r="C33" s="3">
        <v>49.5</v>
      </c>
      <c r="D33" s="3">
        <v>41.7</v>
      </c>
      <c r="E33" s="3">
        <v>53.4</v>
      </c>
      <c r="F33" s="26">
        <v>42.9</v>
      </c>
      <c r="G33" s="28"/>
      <c r="H33" s="8" t="s">
        <v>15</v>
      </c>
      <c r="I33" s="3">
        <v>48.1</v>
      </c>
      <c r="J33" s="3">
        <v>48.4</v>
      </c>
      <c r="K33" s="3">
        <v>54.1</v>
      </c>
      <c r="L33" s="3">
        <v>51.5</v>
      </c>
      <c r="M33" s="3">
        <v>42.9</v>
      </c>
    </row>
    <row r="34" spans="1:15" ht="19.5" thickBot="1">
      <c r="A34" s="10" t="s">
        <v>16</v>
      </c>
      <c r="B34" s="5">
        <v>48.9</v>
      </c>
      <c r="C34" s="5">
        <v>47.8</v>
      </c>
      <c r="D34" s="5">
        <v>57.1</v>
      </c>
      <c r="E34" s="5">
        <v>46</v>
      </c>
      <c r="F34" s="27">
        <v>43.2</v>
      </c>
      <c r="G34" s="28"/>
      <c r="H34" s="10" t="s">
        <v>16</v>
      </c>
      <c r="I34" s="34">
        <v>45.7</v>
      </c>
      <c r="J34" s="34">
        <v>48.6</v>
      </c>
      <c r="K34" s="34">
        <v>23.1</v>
      </c>
      <c r="L34" s="34">
        <v>42.3</v>
      </c>
      <c r="M34" s="34">
        <v>31.6</v>
      </c>
    </row>
    <row r="35" spans="1:15">
      <c r="I35" s="35"/>
      <c r="J35" s="35"/>
      <c r="K35" s="35"/>
      <c r="L35" s="35"/>
      <c r="M35" s="35"/>
      <c r="N35" s="35"/>
      <c r="O35" s="35"/>
    </row>
  </sheetData>
  <phoneticPr fontId="1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R65"/>
  <sheetViews>
    <sheetView workbookViewId="0">
      <selection activeCell="Q16" sqref="Q16:R16"/>
    </sheetView>
  </sheetViews>
  <sheetFormatPr defaultRowHeight="18.75"/>
  <cols>
    <col min="1" max="1" width="11.625" customWidth="1"/>
    <col min="2" max="9" width="8.375" customWidth="1"/>
    <col min="10" max="10" width="11.625" customWidth="1"/>
    <col min="11" max="18" width="8.375" customWidth="1"/>
  </cols>
  <sheetData>
    <row r="2" spans="1:18" ht="20.25" thickBot="1">
      <c r="A2" s="38" t="s">
        <v>31</v>
      </c>
      <c r="J2" s="38" t="s">
        <v>31</v>
      </c>
    </row>
    <row r="3" spans="1:18">
      <c r="A3" s="53" t="s">
        <v>30</v>
      </c>
      <c r="B3" s="51" t="s">
        <v>22</v>
      </c>
      <c r="C3" s="52"/>
      <c r="D3" s="51" t="s">
        <v>24</v>
      </c>
      <c r="E3" s="52"/>
      <c r="F3" s="51" t="s">
        <v>25</v>
      </c>
      <c r="G3" s="52"/>
      <c r="H3" s="51" t="s">
        <v>26</v>
      </c>
      <c r="I3" s="52"/>
      <c r="J3" s="53" t="s">
        <v>30</v>
      </c>
      <c r="K3" s="51" t="s">
        <v>27</v>
      </c>
      <c r="L3" s="52"/>
      <c r="M3" s="51" t="s">
        <v>28</v>
      </c>
      <c r="N3" s="52"/>
      <c r="O3" s="51" t="s">
        <v>29</v>
      </c>
      <c r="P3" s="52"/>
      <c r="Q3" s="51" t="s">
        <v>45</v>
      </c>
      <c r="R3" s="52"/>
    </row>
    <row r="4" spans="1:18" ht="19.5" thickBot="1">
      <c r="A4" s="54"/>
      <c r="B4" s="15" t="s">
        <v>23</v>
      </c>
      <c r="C4" s="16" t="s">
        <v>6</v>
      </c>
      <c r="D4" s="15" t="s">
        <v>23</v>
      </c>
      <c r="E4" s="16" t="s">
        <v>6</v>
      </c>
      <c r="F4" s="15" t="s">
        <v>23</v>
      </c>
      <c r="G4" s="16" t="s">
        <v>6</v>
      </c>
      <c r="H4" s="15" t="s">
        <v>23</v>
      </c>
      <c r="I4" s="16" t="s">
        <v>6</v>
      </c>
      <c r="J4" s="54"/>
      <c r="K4" s="15" t="s">
        <v>23</v>
      </c>
      <c r="L4" s="16" t="s">
        <v>6</v>
      </c>
      <c r="M4" s="15" t="s">
        <v>23</v>
      </c>
      <c r="N4" s="16" t="s">
        <v>6</v>
      </c>
      <c r="O4" s="15" t="s">
        <v>23</v>
      </c>
      <c r="P4" s="16" t="s">
        <v>6</v>
      </c>
      <c r="Q4" s="15" t="s">
        <v>23</v>
      </c>
      <c r="R4" s="16" t="s">
        <v>6</v>
      </c>
    </row>
    <row r="5" spans="1:18">
      <c r="A5" s="11" t="s">
        <v>36</v>
      </c>
      <c r="B5" s="12">
        <v>51.2</v>
      </c>
      <c r="C5" s="13">
        <v>41</v>
      </c>
      <c r="D5" s="12">
        <v>68.099999999999994</v>
      </c>
      <c r="E5" s="13">
        <v>160</v>
      </c>
      <c r="F5" s="12">
        <v>60.5</v>
      </c>
      <c r="G5" s="13">
        <v>76</v>
      </c>
      <c r="H5" s="12">
        <v>55.1</v>
      </c>
      <c r="I5" s="13"/>
      <c r="J5" s="11" t="s">
        <v>36</v>
      </c>
      <c r="K5" s="12">
        <v>69.400000000000006</v>
      </c>
      <c r="L5" s="13">
        <v>49</v>
      </c>
      <c r="M5" s="12">
        <v>61.3</v>
      </c>
      <c r="N5" s="13">
        <v>31</v>
      </c>
      <c r="O5" s="12">
        <v>0</v>
      </c>
      <c r="P5" s="13">
        <v>1</v>
      </c>
      <c r="Q5" s="12"/>
      <c r="R5" s="13"/>
    </row>
    <row r="6" spans="1:18">
      <c r="A6" s="9" t="s">
        <v>37</v>
      </c>
      <c r="B6" s="3">
        <v>90</v>
      </c>
      <c r="C6" s="4">
        <v>10</v>
      </c>
      <c r="D6" s="3"/>
      <c r="E6" s="4"/>
      <c r="F6" s="3">
        <v>42.9</v>
      </c>
      <c r="G6" s="4">
        <v>7</v>
      </c>
      <c r="H6" s="3">
        <v>66.7</v>
      </c>
      <c r="I6" s="4"/>
      <c r="J6" s="9" t="s">
        <v>37</v>
      </c>
      <c r="K6" s="3">
        <v>45.5</v>
      </c>
      <c r="L6" s="4">
        <v>11</v>
      </c>
      <c r="M6" s="3">
        <v>50</v>
      </c>
      <c r="N6" s="4">
        <v>4</v>
      </c>
      <c r="O6" s="3">
        <v>0</v>
      </c>
      <c r="P6" s="4">
        <v>2</v>
      </c>
      <c r="Q6" s="3"/>
      <c r="R6" s="4"/>
    </row>
    <row r="7" spans="1:18">
      <c r="A7" s="8" t="s">
        <v>38</v>
      </c>
      <c r="B7" s="3">
        <v>50</v>
      </c>
      <c r="C7" s="4">
        <v>10</v>
      </c>
      <c r="D7" s="3">
        <v>0</v>
      </c>
      <c r="E7" s="4">
        <v>1</v>
      </c>
      <c r="F7" s="3">
        <v>50</v>
      </c>
      <c r="G7" s="4">
        <v>4</v>
      </c>
      <c r="H7" s="3">
        <v>50</v>
      </c>
      <c r="I7" s="4"/>
      <c r="J7" s="8" t="s">
        <v>38</v>
      </c>
      <c r="K7" s="3"/>
      <c r="L7" s="4"/>
      <c r="M7" s="3">
        <v>100</v>
      </c>
      <c r="N7" s="4">
        <v>1</v>
      </c>
      <c r="O7" s="3"/>
      <c r="P7" s="4"/>
      <c r="Q7" s="3"/>
      <c r="R7" s="4"/>
    </row>
    <row r="8" spans="1:18">
      <c r="A8" s="8" t="s">
        <v>39</v>
      </c>
      <c r="B8" s="3">
        <v>60</v>
      </c>
      <c r="C8" s="4">
        <v>5</v>
      </c>
      <c r="D8" s="3"/>
      <c r="E8" s="4"/>
      <c r="F8" s="3">
        <v>100</v>
      </c>
      <c r="G8" s="4">
        <v>2</v>
      </c>
      <c r="H8" s="3"/>
      <c r="I8" s="4"/>
      <c r="J8" s="8" t="s">
        <v>39</v>
      </c>
      <c r="K8" s="3">
        <v>25</v>
      </c>
      <c r="L8" s="4">
        <v>4</v>
      </c>
      <c r="M8" s="3">
        <v>50</v>
      </c>
      <c r="N8" s="4">
        <v>8</v>
      </c>
      <c r="O8" s="3">
        <v>100</v>
      </c>
      <c r="P8" s="4">
        <v>1</v>
      </c>
      <c r="Q8" s="3"/>
      <c r="R8" s="4"/>
    </row>
    <row r="9" spans="1:18">
      <c r="A9" s="8" t="s">
        <v>40</v>
      </c>
      <c r="B9" s="3">
        <v>50</v>
      </c>
      <c r="C9" s="4">
        <v>2</v>
      </c>
      <c r="D9" s="3"/>
      <c r="E9" s="4"/>
      <c r="F9" s="3">
        <v>28.6</v>
      </c>
      <c r="G9" s="4">
        <v>7</v>
      </c>
      <c r="H9" s="3">
        <v>85.7</v>
      </c>
      <c r="I9" s="4"/>
      <c r="J9" s="8" t="s">
        <v>40</v>
      </c>
      <c r="K9" s="3">
        <v>0</v>
      </c>
      <c r="L9" s="4">
        <v>1</v>
      </c>
      <c r="M9" s="3">
        <v>88.9</v>
      </c>
      <c r="N9" s="4">
        <v>9</v>
      </c>
      <c r="O9" s="3">
        <v>75</v>
      </c>
      <c r="P9" s="4">
        <v>4</v>
      </c>
      <c r="Q9" s="3"/>
      <c r="R9" s="4"/>
    </row>
    <row r="10" spans="1:18">
      <c r="A10" s="8" t="s">
        <v>41</v>
      </c>
      <c r="B10" s="3">
        <v>100</v>
      </c>
      <c r="C10" s="4">
        <v>1</v>
      </c>
      <c r="D10" s="3">
        <v>66.7</v>
      </c>
      <c r="E10" s="4">
        <v>3</v>
      </c>
      <c r="F10" s="3">
        <v>52.6</v>
      </c>
      <c r="G10" s="4">
        <v>19</v>
      </c>
      <c r="H10" s="3"/>
      <c r="I10" s="4"/>
      <c r="J10" s="8" t="s">
        <v>41</v>
      </c>
      <c r="K10" s="3">
        <v>100</v>
      </c>
      <c r="L10" s="4">
        <v>2</v>
      </c>
      <c r="M10" s="3">
        <v>33.299999999999997</v>
      </c>
      <c r="N10" s="4">
        <v>3</v>
      </c>
      <c r="O10" s="3">
        <v>0</v>
      </c>
      <c r="P10" s="4">
        <v>1</v>
      </c>
      <c r="Q10" s="3"/>
      <c r="R10" s="4"/>
    </row>
    <row r="11" spans="1:18">
      <c r="A11" s="8" t="s">
        <v>42</v>
      </c>
      <c r="B11" s="3">
        <v>30</v>
      </c>
      <c r="C11" s="4">
        <v>60</v>
      </c>
      <c r="D11" s="3">
        <v>59.5</v>
      </c>
      <c r="E11" s="4">
        <v>79</v>
      </c>
      <c r="F11" s="3">
        <v>50.4</v>
      </c>
      <c r="G11" s="4">
        <v>1524</v>
      </c>
      <c r="H11" s="3">
        <v>50</v>
      </c>
      <c r="I11" s="4"/>
      <c r="J11" s="8" t="s">
        <v>42</v>
      </c>
      <c r="K11" s="3">
        <v>42</v>
      </c>
      <c r="L11" s="4">
        <v>81</v>
      </c>
      <c r="M11" s="3">
        <v>49.6</v>
      </c>
      <c r="N11" s="4">
        <v>1561</v>
      </c>
      <c r="O11" s="3">
        <v>35.4</v>
      </c>
      <c r="P11" s="4">
        <v>99</v>
      </c>
      <c r="Q11" s="3"/>
      <c r="R11" s="4"/>
    </row>
    <row r="12" spans="1:18" ht="19.5" thickBot="1">
      <c r="A12" s="10" t="s">
        <v>43</v>
      </c>
      <c r="B12" s="5">
        <v>37.299999999999997</v>
      </c>
      <c r="C12" s="6">
        <v>67</v>
      </c>
      <c r="D12" s="5">
        <v>56.2</v>
      </c>
      <c r="E12" s="6">
        <v>130</v>
      </c>
      <c r="F12" s="5">
        <v>45.7</v>
      </c>
      <c r="G12" s="6">
        <v>1042</v>
      </c>
      <c r="H12" s="5">
        <v>47.9</v>
      </c>
      <c r="I12" s="6"/>
      <c r="J12" s="10" t="s">
        <v>43</v>
      </c>
      <c r="K12" s="5">
        <v>34.799999999999997</v>
      </c>
      <c r="L12" s="6">
        <v>204</v>
      </c>
      <c r="M12" s="5">
        <v>37.9</v>
      </c>
      <c r="N12" s="6">
        <v>317</v>
      </c>
      <c r="O12" s="5">
        <v>47.3</v>
      </c>
      <c r="P12" s="6">
        <v>148</v>
      </c>
      <c r="Q12" s="5"/>
      <c r="R12" s="6"/>
    </row>
    <row r="13" spans="1:18" ht="19.5" thickBot="1">
      <c r="A13" s="22" t="s">
        <v>17</v>
      </c>
      <c r="B13" s="5">
        <v>43</v>
      </c>
      <c r="C13" s="6">
        <v>186</v>
      </c>
      <c r="D13" s="5">
        <v>61.9</v>
      </c>
      <c r="E13" s="6">
        <v>373</v>
      </c>
      <c r="F13" s="5">
        <v>48.8</v>
      </c>
      <c r="G13" s="6">
        <v>2681</v>
      </c>
      <c r="H13" s="5">
        <v>49.7</v>
      </c>
      <c r="I13" s="6"/>
      <c r="J13" s="22" t="s">
        <v>17</v>
      </c>
      <c r="K13" s="5">
        <v>41.8</v>
      </c>
      <c r="L13" s="6">
        <v>352</v>
      </c>
      <c r="M13" s="5">
        <v>48</v>
      </c>
      <c r="N13" s="6">
        <v>1934</v>
      </c>
      <c r="O13" s="5">
        <v>42.6</v>
      </c>
      <c r="P13" s="6">
        <v>256</v>
      </c>
      <c r="Q13" s="5"/>
      <c r="R13" s="6"/>
    </row>
    <row r="15" spans="1:18" ht="20.25" thickBot="1">
      <c r="A15" s="38" t="s">
        <v>32</v>
      </c>
      <c r="J15" s="38" t="s">
        <v>32</v>
      </c>
    </row>
    <row r="16" spans="1:18">
      <c r="A16" s="53" t="s">
        <v>30</v>
      </c>
      <c r="B16" s="51" t="s">
        <v>22</v>
      </c>
      <c r="C16" s="52"/>
      <c r="D16" s="51" t="s">
        <v>24</v>
      </c>
      <c r="E16" s="52"/>
      <c r="F16" s="51" t="s">
        <v>25</v>
      </c>
      <c r="G16" s="52"/>
      <c r="H16" s="51" t="s">
        <v>26</v>
      </c>
      <c r="I16" s="52"/>
      <c r="J16" s="53" t="s">
        <v>30</v>
      </c>
      <c r="K16" s="51" t="s">
        <v>27</v>
      </c>
      <c r="L16" s="52"/>
      <c r="M16" s="51" t="s">
        <v>28</v>
      </c>
      <c r="N16" s="52"/>
      <c r="O16" s="51" t="s">
        <v>29</v>
      </c>
      <c r="P16" s="52"/>
      <c r="Q16" s="51" t="s">
        <v>45</v>
      </c>
      <c r="R16" s="52"/>
    </row>
    <row r="17" spans="1:18" ht="19.5" thickBot="1">
      <c r="A17" s="54"/>
      <c r="B17" s="15" t="s">
        <v>23</v>
      </c>
      <c r="C17" s="16" t="s">
        <v>6</v>
      </c>
      <c r="D17" s="15" t="s">
        <v>23</v>
      </c>
      <c r="E17" s="16" t="s">
        <v>6</v>
      </c>
      <c r="F17" s="15" t="s">
        <v>23</v>
      </c>
      <c r="G17" s="16" t="s">
        <v>6</v>
      </c>
      <c r="H17" s="15" t="s">
        <v>23</v>
      </c>
      <c r="I17" s="16" t="s">
        <v>6</v>
      </c>
      <c r="J17" s="54"/>
      <c r="K17" s="15" t="s">
        <v>23</v>
      </c>
      <c r="L17" s="16" t="s">
        <v>6</v>
      </c>
      <c r="M17" s="15" t="s">
        <v>23</v>
      </c>
      <c r="N17" s="16" t="s">
        <v>6</v>
      </c>
      <c r="O17" s="15" t="s">
        <v>23</v>
      </c>
      <c r="P17" s="16" t="s">
        <v>6</v>
      </c>
      <c r="Q17" s="15" t="s">
        <v>23</v>
      </c>
      <c r="R17" s="16" t="s">
        <v>6</v>
      </c>
    </row>
    <row r="18" spans="1:18">
      <c r="A18" s="11" t="s">
        <v>36</v>
      </c>
      <c r="B18" s="12">
        <v>52.8</v>
      </c>
      <c r="C18" s="13">
        <v>407</v>
      </c>
      <c r="D18" s="12">
        <v>55.8</v>
      </c>
      <c r="E18" s="13">
        <v>1551</v>
      </c>
      <c r="F18" s="12">
        <v>50.7</v>
      </c>
      <c r="G18" s="13">
        <v>1590</v>
      </c>
      <c r="H18" s="12">
        <v>51.5</v>
      </c>
      <c r="I18" s="13">
        <v>1605</v>
      </c>
      <c r="J18" s="11" t="s">
        <v>36</v>
      </c>
      <c r="K18" s="12">
        <v>55.1</v>
      </c>
      <c r="L18" s="13">
        <v>432</v>
      </c>
      <c r="M18" s="12">
        <v>48.6</v>
      </c>
      <c r="N18" s="13">
        <v>860</v>
      </c>
      <c r="O18" s="12">
        <v>45.4</v>
      </c>
      <c r="P18" s="13">
        <v>97</v>
      </c>
      <c r="Q18" s="12"/>
      <c r="R18" s="13"/>
    </row>
    <row r="19" spans="1:18">
      <c r="A19" s="9" t="s">
        <v>37</v>
      </c>
      <c r="B19" s="3">
        <v>52.1</v>
      </c>
      <c r="C19" s="4">
        <v>355</v>
      </c>
      <c r="D19" s="3">
        <v>59.6</v>
      </c>
      <c r="E19" s="4">
        <v>104</v>
      </c>
      <c r="F19" s="3">
        <v>47.5</v>
      </c>
      <c r="G19" s="4">
        <v>497</v>
      </c>
      <c r="H19" s="3">
        <v>55</v>
      </c>
      <c r="I19" s="4">
        <v>453</v>
      </c>
      <c r="J19" s="9" t="s">
        <v>37</v>
      </c>
      <c r="K19" s="3">
        <v>57.7</v>
      </c>
      <c r="L19" s="4">
        <v>239</v>
      </c>
      <c r="M19" s="3">
        <v>48.3</v>
      </c>
      <c r="N19" s="4">
        <v>269</v>
      </c>
      <c r="O19" s="3">
        <v>54.1</v>
      </c>
      <c r="P19" s="4">
        <v>98</v>
      </c>
      <c r="Q19" s="3"/>
      <c r="R19" s="4"/>
    </row>
    <row r="20" spans="1:18">
      <c r="A20" s="8" t="s">
        <v>38</v>
      </c>
      <c r="B20" s="3">
        <v>44.8</v>
      </c>
      <c r="C20" s="4">
        <v>571</v>
      </c>
      <c r="D20" s="3">
        <v>57.1</v>
      </c>
      <c r="E20" s="4">
        <v>105</v>
      </c>
      <c r="F20" s="3">
        <v>50.3</v>
      </c>
      <c r="G20" s="4">
        <v>793</v>
      </c>
      <c r="H20" s="3">
        <v>46.5</v>
      </c>
      <c r="I20" s="4">
        <v>400</v>
      </c>
      <c r="J20" s="8" t="s">
        <v>38</v>
      </c>
      <c r="K20" s="3">
        <v>53.6</v>
      </c>
      <c r="L20" s="4">
        <v>289</v>
      </c>
      <c r="M20" s="3">
        <v>52.2</v>
      </c>
      <c r="N20" s="4">
        <v>473</v>
      </c>
      <c r="O20" s="3">
        <v>46.2</v>
      </c>
      <c r="P20" s="4">
        <v>117</v>
      </c>
      <c r="Q20" s="3"/>
      <c r="R20" s="4"/>
    </row>
    <row r="21" spans="1:18">
      <c r="A21" s="8" t="s">
        <v>39</v>
      </c>
      <c r="B21" s="3">
        <v>43.9</v>
      </c>
      <c r="C21" s="4">
        <v>326</v>
      </c>
      <c r="D21" s="3">
        <v>56.8</v>
      </c>
      <c r="E21" s="4">
        <v>74</v>
      </c>
      <c r="F21" s="3">
        <v>50.5</v>
      </c>
      <c r="G21" s="4">
        <v>1114</v>
      </c>
      <c r="H21" s="3">
        <v>47.5</v>
      </c>
      <c r="I21" s="4">
        <v>257</v>
      </c>
      <c r="J21" s="8" t="s">
        <v>39</v>
      </c>
      <c r="K21" s="3">
        <v>43</v>
      </c>
      <c r="L21" s="4">
        <v>400</v>
      </c>
      <c r="M21" s="3">
        <v>48.2</v>
      </c>
      <c r="N21" s="4">
        <v>515</v>
      </c>
      <c r="O21" s="3">
        <v>43</v>
      </c>
      <c r="P21" s="4">
        <v>214</v>
      </c>
      <c r="Q21" s="3"/>
      <c r="R21" s="4"/>
    </row>
    <row r="22" spans="1:18">
      <c r="A22" s="8" t="s">
        <v>40</v>
      </c>
      <c r="B22" s="3">
        <v>43.6</v>
      </c>
      <c r="C22" s="4">
        <v>133</v>
      </c>
      <c r="D22" s="3">
        <v>53</v>
      </c>
      <c r="E22" s="4">
        <v>164</v>
      </c>
      <c r="F22" s="3">
        <v>49.1</v>
      </c>
      <c r="G22" s="4">
        <v>1100</v>
      </c>
      <c r="H22" s="3">
        <v>47.4</v>
      </c>
      <c r="I22" s="4">
        <v>378</v>
      </c>
      <c r="J22" s="8" t="s">
        <v>40</v>
      </c>
      <c r="K22" s="3">
        <v>43.5</v>
      </c>
      <c r="L22" s="4">
        <v>85</v>
      </c>
      <c r="M22" s="3">
        <v>47.9</v>
      </c>
      <c r="N22" s="4">
        <v>820</v>
      </c>
      <c r="O22" s="3">
        <v>43.6</v>
      </c>
      <c r="P22" s="4">
        <v>188</v>
      </c>
      <c r="Q22" s="3"/>
      <c r="R22" s="4"/>
    </row>
    <row r="23" spans="1:18">
      <c r="A23" s="8" t="s">
        <v>41</v>
      </c>
      <c r="B23" s="3">
        <v>45.8</v>
      </c>
      <c r="C23" s="4">
        <v>177</v>
      </c>
      <c r="D23" s="3">
        <v>49.6</v>
      </c>
      <c r="E23" s="4">
        <v>228</v>
      </c>
      <c r="F23" s="3">
        <v>50.1</v>
      </c>
      <c r="G23" s="4">
        <v>3237</v>
      </c>
      <c r="H23" s="3">
        <v>50.4</v>
      </c>
      <c r="I23" s="4">
        <v>812</v>
      </c>
      <c r="J23" s="8" t="s">
        <v>41</v>
      </c>
      <c r="K23" s="3">
        <v>38.4</v>
      </c>
      <c r="L23" s="4">
        <v>99</v>
      </c>
      <c r="M23" s="3">
        <v>50.9</v>
      </c>
      <c r="N23" s="4">
        <v>1268</v>
      </c>
      <c r="O23" s="3">
        <v>49.6</v>
      </c>
      <c r="P23" s="4">
        <v>260</v>
      </c>
      <c r="Q23" s="3"/>
      <c r="R23" s="4"/>
    </row>
    <row r="24" spans="1:18">
      <c r="A24" s="8" t="s">
        <v>42</v>
      </c>
      <c r="B24" s="3">
        <v>36.200000000000003</v>
      </c>
      <c r="C24" s="4">
        <v>177</v>
      </c>
      <c r="D24" s="3">
        <v>55</v>
      </c>
      <c r="E24" s="4">
        <v>211</v>
      </c>
      <c r="F24" s="3">
        <v>49.3</v>
      </c>
      <c r="G24" s="4">
        <v>3637</v>
      </c>
      <c r="H24" s="3">
        <v>48.2</v>
      </c>
      <c r="I24" s="4">
        <v>907</v>
      </c>
      <c r="J24" s="8" t="s">
        <v>42</v>
      </c>
      <c r="K24" s="3">
        <v>44.1</v>
      </c>
      <c r="L24" s="4">
        <v>186</v>
      </c>
      <c r="M24" s="3">
        <v>48.5</v>
      </c>
      <c r="N24" s="4">
        <v>3074</v>
      </c>
      <c r="O24" s="3">
        <v>35.799999999999997</v>
      </c>
      <c r="P24" s="4">
        <v>229</v>
      </c>
      <c r="Q24" s="3"/>
      <c r="R24" s="4"/>
    </row>
    <row r="25" spans="1:18" ht="19.5" thickBot="1">
      <c r="A25" s="10" t="s">
        <v>43</v>
      </c>
      <c r="B25" s="5">
        <v>43.8</v>
      </c>
      <c r="C25" s="6">
        <v>32</v>
      </c>
      <c r="D25" s="5">
        <v>62.4</v>
      </c>
      <c r="E25" s="6">
        <v>101</v>
      </c>
      <c r="F25" s="5">
        <v>47.9</v>
      </c>
      <c r="G25" s="6">
        <v>1145</v>
      </c>
      <c r="H25" s="5">
        <v>44.3</v>
      </c>
      <c r="I25" s="6">
        <v>644</v>
      </c>
      <c r="J25" s="10" t="s">
        <v>43</v>
      </c>
      <c r="K25" s="5">
        <v>42.1</v>
      </c>
      <c r="L25" s="6">
        <v>164</v>
      </c>
      <c r="M25" s="5">
        <v>49.3</v>
      </c>
      <c r="N25" s="6">
        <v>203</v>
      </c>
      <c r="O25" s="5">
        <v>47.3</v>
      </c>
      <c r="P25" s="6">
        <v>55</v>
      </c>
      <c r="Q25" s="5"/>
      <c r="R25" s="6"/>
    </row>
    <row r="26" spans="1:18" ht="19.5" thickBot="1">
      <c r="A26" s="22" t="s">
        <v>17</v>
      </c>
      <c r="B26" s="5">
        <v>46.6</v>
      </c>
      <c r="C26" s="6">
        <v>2178</v>
      </c>
      <c r="D26" s="5">
        <v>55.5</v>
      </c>
      <c r="E26" s="6">
        <v>2538</v>
      </c>
      <c r="F26" s="5">
        <v>49.6</v>
      </c>
      <c r="G26" s="6">
        <v>13113</v>
      </c>
      <c r="H26" s="5">
        <v>49.4</v>
      </c>
      <c r="I26" s="6">
        <v>5456</v>
      </c>
      <c r="J26" s="22" t="s">
        <v>17</v>
      </c>
      <c r="K26" s="5">
        <v>50.2</v>
      </c>
      <c r="L26" s="6">
        <v>1594</v>
      </c>
      <c r="M26" s="5">
        <v>49.1</v>
      </c>
      <c r="N26" s="6">
        <v>7482</v>
      </c>
      <c r="O26" s="5">
        <v>44.7</v>
      </c>
      <c r="P26" s="6">
        <v>1258</v>
      </c>
      <c r="Q26" s="5"/>
      <c r="R26" s="6"/>
    </row>
    <row r="27" spans="1:18">
      <c r="A27" s="37"/>
      <c r="J27" s="37"/>
    </row>
    <row r="28" spans="1:18" ht="20.25" thickBot="1">
      <c r="A28" s="38" t="s">
        <v>32</v>
      </c>
      <c r="J28" s="37"/>
    </row>
    <row r="29" spans="1:18">
      <c r="A29" s="39" t="s">
        <v>21</v>
      </c>
      <c r="B29" s="23" t="s">
        <v>22</v>
      </c>
      <c r="C29" s="23" t="s">
        <v>24</v>
      </c>
      <c r="D29" s="23" t="s">
        <v>25</v>
      </c>
      <c r="E29" s="23" t="s">
        <v>26</v>
      </c>
      <c r="F29" s="23" t="s">
        <v>27</v>
      </c>
      <c r="G29" s="23" t="s">
        <v>28</v>
      </c>
      <c r="H29" s="23" t="s">
        <v>29</v>
      </c>
      <c r="I29" s="1"/>
      <c r="J29" s="1"/>
      <c r="L29" s="1"/>
      <c r="N29" s="1"/>
      <c r="P29" s="1"/>
    </row>
    <row r="30" spans="1:18">
      <c r="A30" s="11" t="s">
        <v>36</v>
      </c>
      <c r="B30" s="12">
        <v>52.8</v>
      </c>
      <c r="C30" s="12">
        <v>55.8</v>
      </c>
      <c r="D30" s="12">
        <v>50.7</v>
      </c>
      <c r="E30" s="12">
        <v>51.5</v>
      </c>
      <c r="F30" s="12">
        <v>55.1</v>
      </c>
      <c r="G30" s="12">
        <v>48.6</v>
      </c>
      <c r="H30" s="12">
        <v>45.4</v>
      </c>
      <c r="J30" s="37"/>
    </row>
    <row r="31" spans="1:18">
      <c r="A31" s="9" t="s">
        <v>37</v>
      </c>
      <c r="B31" s="3">
        <v>52.1</v>
      </c>
      <c r="C31" s="3">
        <v>59.6</v>
      </c>
      <c r="D31" s="3">
        <v>47.5</v>
      </c>
      <c r="E31" s="3">
        <v>55</v>
      </c>
      <c r="F31" s="3">
        <v>57.7</v>
      </c>
      <c r="G31" s="3">
        <v>48.3</v>
      </c>
      <c r="H31" s="3">
        <v>54.1</v>
      </c>
      <c r="J31" s="37"/>
    </row>
    <row r="32" spans="1:18">
      <c r="A32" s="8" t="s">
        <v>38</v>
      </c>
      <c r="B32" s="3">
        <v>44.8</v>
      </c>
      <c r="C32" s="3">
        <v>57.1</v>
      </c>
      <c r="D32" s="3">
        <v>50.3</v>
      </c>
      <c r="E32" s="3">
        <v>46.5</v>
      </c>
      <c r="F32" s="3">
        <v>53.6</v>
      </c>
      <c r="G32" s="3">
        <v>52.2</v>
      </c>
      <c r="H32" s="3">
        <v>46.2</v>
      </c>
      <c r="J32" s="37"/>
    </row>
    <row r="33" spans="1:18">
      <c r="A33" s="8" t="s">
        <v>39</v>
      </c>
      <c r="B33" s="3">
        <v>43.9</v>
      </c>
      <c r="C33" s="3">
        <v>56.8</v>
      </c>
      <c r="D33" s="3">
        <v>50.5</v>
      </c>
      <c r="E33" s="3">
        <v>47.5</v>
      </c>
      <c r="F33" s="3">
        <v>43</v>
      </c>
      <c r="G33" s="3">
        <v>48.2</v>
      </c>
      <c r="H33" s="3">
        <v>43</v>
      </c>
      <c r="J33" s="37"/>
    </row>
    <row r="34" spans="1:18">
      <c r="A34" s="8" t="s">
        <v>40</v>
      </c>
      <c r="B34" s="3">
        <v>43.6</v>
      </c>
      <c r="C34" s="3">
        <v>53</v>
      </c>
      <c r="D34" s="3">
        <v>49.1</v>
      </c>
      <c r="E34" s="3">
        <v>47.4</v>
      </c>
      <c r="F34" s="3">
        <v>43.5</v>
      </c>
      <c r="G34" s="3">
        <v>47.9</v>
      </c>
      <c r="H34" s="3">
        <v>43.6</v>
      </c>
      <c r="J34" s="37"/>
    </row>
    <row r="35" spans="1:18">
      <c r="A35" s="8" t="s">
        <v>41</v>
      </c>
      <c r="B35" s="3">
        <v>45.8</v>
      </c>
      <c r="C35" s="3">
        <v>49.6</v>
      </c>
      <c r="D35" s="3">
        <v>50.1</v>
      </c>
      <c r="E35" s="3">
        <v>50.4</v>
      </c>
      <c r="F35" s="3">
        <v>38.4</v>
      </c>
      <c r="G35" s="3">
        <v>50.9</v>
      </c>
      <c r="H35" s="3">
        <v>49.6</v>
      </c>
      <c r="J35" s="37"/>
    </row>
    <row r="36" spans="1:18">
      <c r="A36" s="8" t="s">
        <v>42</v>
      </c>
      <c r="B36" s="3">
        <v>36.200000000000003</v>
      </c>
      <c r="C36" s="3">
        <v>55</v>
      </c>
      <c r="D36" s="3">
        <v>49.3</v>
      </c>
      <c r="E36" s="3">
        <v>48.2</v>
      </c>
      <c r="F36" s="3">
        <v>44.1</v>
      </c>
      <c r="G36" s="3">
        <v>48.5</v>
      </c>
      <c r="H36" s="3">
        <v>35.799999999999997</v>
      </c>
      <c r="J36" s="37"/>
    </row>
    <row r="37" spans="1:18" ht="19.5" thickBot="1">
      <c r="A37" s="10" t="s">
        <v>43</v>
      </c>
      <c r="B37" s="5">
        <v>43.8</v>
      </c>
      <c r="C37" s="5">
        <v>62.4</v>
      </c>
      <c r="D37" s="5">
        <v>47.9</v>
      </c>
      <c r="E37" s="5">
        <v>44.3</v>
      </c>
      <c r="F37" s="5">
        <v>42.1</v>
      </c>
      <c r="G37" s="5">
        <v>49.3</v>
      </c>
      <c r="H37" s="5">
        <v>47.3</v>
      </c>
      <c r="J37" s="37"/>
    </row>
    <row r="38" spans="1:18">
      <c r="A38" s="37"/>
      <c r="J38" s="37"/>
    </row>
    <row r="39" spans="1:18">
      <c r="A39" s="37"/>
      <c r="J39" s="37"/>
    </row>
    <row r="40" spans="1:18">
      <c r="A40" s="37"/>
      <c r="J40" s="37"/>
    </row>
    <row r="41" spans="1:18">
      <c r="A41" s="37"/>
      <c r="J41" s="37"/>
    </row>
    <row r="42" spans="1:18" ht="20.25" thickBot="1">
      <c r="A42" s="38" t="s">
        <v>32</v>
      </c>
      <c r="J42" s="38" t="s">
        <v>32</v>
      </c>
    </row>
    <row r="43" spans="1:18">
      <c r="A43" s="53" t="s">
        <v>21</v>
      </c>
      <c r="B43" s="51" t="s">
        <v>22</v>
      </c>
      <c r="C43" s="52"/>
      <c r="D43" s="51" t="s">
        <v>24</v>
      </c>
      <c r="E43" s="52"/>
      <c r="F43" s="51" t="s">
        <v>25</v>
      </c>
      <c r="G43" s="52"/>
      <c r="H43" s="51" t="s">
        <v>26</v>
      </c>
      <c r="I43" s="52"/>
      <c r="J43" s="53" t="s">
        <v>21</v>
      </c>
      <c r="K43" s="51" t="s">
        <v>27</v>
      </c>
      <c r="L43" s="52"/>
      <c r="M43" s="51" t="s">
        <v>28</v>
      </c>
      <c r="N43" s="52"/>
      <c r="O43" s="51" t="s">
        <v>29</v>
      </c>
      <c r="P43" s="52"/>
      <c r="Q43" s="51"/>
      <c r="R43" s="52"/>
    </row>
    <row r="44" spans="1:18" ht="19.5" thickBot="1">
      <c r="A44" s="54"/>
      <c r="B44" s="15" t="s">
        <v>33</v>
      </c>
      <c r="C44" s="16" t="s">
        <v>34</v>
      </c>
      <c r="D44" s="15" t="s">
        <v>33</v>
      </c>
      <c r="E44" s="16" t="s">
        <v>34</v>
      </c>
      <c r="F44" s="15" t="s">
        <v>33</v>
      </c>
      <c r="G44" s="16" t="s">
        <v>34</v>
      </c>
      <c r="H44" s="15" t="s">
        <v>33</v>
      </c>
      <c r="I44" s="16" t="s">
        <v>34</v>
      </c>
      <c r="J44" s="54"/>
      <c r="K44" s="15" t="s">
        <v>33</v>
      </c>
      <c r="L44" s="16" t="s">
        <v>34</v>
      </c>
      <c r="M44" s="15" t="s">
        <v>33</v>
      </c>
      <c r="N44" s="16" t="s">
        <v>34</v>
      </c>
      <c r="O44" s="15" t="s">
        <v>33</v>
      </c>
      <c r="P44" s="16" t="s">
        <v>34</v>
      </c>
      <c r="Q44" s="15" t="s">
        <v>33</v>
      </c>
      <c r="R44" s="16" t="s">
        <v>34</v>
      </c>
    </row>
    <row r="45" spans="1:18">
      <c r="A45" s="11" t="s">
        <v>36</v>
      </c>
      <c r="B45" s="12">
        <f>C18*(B18-50)/50</f>
        <v>22.791999999999977</v>
      </c>
      <c r="C45" s="13"/>
      <c r="D45" s="12">
        <f t="shared" ref="D45:D53" si="0">E18*(D18-50)/50</f>
        <v>179.91599999999991</v>
      </c>
      <c r="E45" s="13"/>
      <c r="F45" s="12">
        <f t="shared" ref="F45:F53" si="1">G18*(F18-50)/50</f>
        <v>22.26000000000009</v>
      </c>
      <c r="G45" s="13"/>
      <c r="H45" s="12">
        <f t="shared" ref="H45:H53" si="2">I18*(H18-50)/50</f>
        <v>48.15</v>
      </c>
      <c r="I45" s="13"/>
      <c r="J45" s="11" t="s">
        <v>36</v>
      </c>
      <c r="K45" s="12">
        <f t="shared" ref="K45:K53" si="3">L18*(K18-50)/50</f>
        <v>44.064000000000014</v>
      </c>
      <c r="L45" s="13"/>
      <c r="M45" s="12">
        <f t="shared" ref="M45:M53" si="4">N18*(M18-50)/50</f>
        <v>-24.079999999999977</v>
      </c>
      <c r="N45" s="13"/>
      <c r="O45" s="12">
        <f t="shared" ref="O45:O53" si="5">P18*(O18-50)/50</f>
        <v>-8.924000000000003</v>
      </c>
      <c r="P45" s="13"/>
      <c r="Q45" s="12"/>
      <c r="R45" s="13"/>
    </row>
    <row r="46" spans="1:18">
      <c r="A46" s="9" t="s">
        <v>37</v>
      </c>
      <c r="B46" s="12">
        <f t="shared" ref="B46:B53" si="6">C19*(B19-50)/50</f>
        <v>14.910000000000009</v>
      </c>
      <c r="C46" s="4"/>
      <c r="D46" s="12">
        <f t="shared" si="0"/>
        <v>19.968000000000004</v>
      </c>
      <c r="E46" s="4"/>
      <c r="F46" s="12">
        <f t="shared" si="1"/>
        <v>-24.85</v>
      </c>
      <c r="G46" s="4"/>
      <c r="H46" s="12">
        <f t="shared" si="2"/>
        <v>45.3</v>
      </c>
      <c r="I46" s="4"/>
      <c r="J46" s="9" t="s">
        <v>37</v>
      </c>
      <c r="K46" s="12">
        <f t="shared" si="3"/>
        <v>36.806000000000012</v>
      </c>
      <c r="L46" s="4"/>
      <c r="M46" s="12">
        <f t="shared" si="4"/>
        <v>-9.146000000000015</v>
      </c>
      <c r="N46" s="4"/>
      <c r="O46" s="12">
        <f t="shared" si="5"/>
        <v>8.0360000000000031</v>
      </c>
      <c r="P46" s="4"/>
      <c r="Q46" s="3"/>
      <c r="R46" s="4"/>
    </row>
    <row r="47" spans="1:18">
      <c r="A47" s="8" t="s">
        <v>38</v>
      </c>
      <c r="B47" s="12">
        <f t="shared" si="6"/>
        <v>-59.384000000000036</v>
      </c>
      <c r="C47" s="4"/>
      <c r="D47" s="12">
        <f t="shared" si="0"/>
        <v>14.910000000000002</v>
      </c>
      <c r="E47" s="4"/>
      <c r="F47" s="12">
        <f t="shared" si="1"/>
        <v>4.7579999999999556</v>
      </c>
      <c r="G47" s="4"/>
      <c r="H47" s="12">
        <f t="shared" si="2"/>
        <v>-28</v>
      </c>
      <c r="I47" s="4"/>
      <c r="J47" s="8" t="s">
        <v>38</v>
      </c>
      <c r="K47" s="12">
        <f t="shared" si="3"/>
        <v>20.808000000000007</v>
      </c>
      <c r="L47" s="4"/>
      <c r="M47" s="12">
        <f t="shared" si="4"/>
        <v>20.812000000000026</v>
      </c>
      <c r="N47" s="4"/>
      <c r="O47" s="12">
        <f t="shared" si="5"/>
        <v>-8.8919999999999941</v>
      </c>
      <c r="P47" s="4"/>
      <c r="Q47" s="3"/>
      <c r="R47" s="4"/>
    </row>
    <row r="48" spans="1:18">
      <c r="A48" s="8" t="s">
        <v>39</v>
      </c>
      <c r="B48" s="12">
        <f t="shared" si="6"/>
        <v>-39.772000000000006</v>
      </c>
      <c r="C48" s="4"/>
      <c r="D48" s="12">
        <f t="shared" si="0"/>
        <v>10.063999999999997</v>
      </c>
      <c r="E48" s="4"/>
      <c r="F48" s="12">
        <f t="shared" si="1"/>
        <v>11.14</v>
      </c>
      <c r="G48" s="4"/>
      <c r="H48" s="12">
        <f t="shared" si="2"/>
        <v>-12.85</v>
      </c>
      <c r="I48" s="4"/>
      <c r="J48" s="8" t="s">
        <v>39</v>
      </c>
      <c r="K48" s="12">
        <f t="shared" si="3"/>
        <v>-56</v>
      </c>
      <c r="L48" s="4"/>
      <c r="M48" s="12">
        <f t="shared" si="4"/>
        <v>-18.539999999999971</v>
      </c>
      <c r="N48" s="4"/>
      <c r="O48" s="12">
        <f t="shared" si="5"/>
        <v>-29.96</v>
      </c>
      <c r="P48" s="4"/>
      <c r="Q48" s="3"/>
      <c r="R48" s="4"/>
    </row>
    <row r="49" spans="1:18">
      <c r="A49" s="8" t="s">
        <v>40</v>
      </c>
      <c r="B49" s="12">
        <f t="shared" si="6"/>
        <v>-17.023999999999997</v>
      </c>
      <c r="C49" s="4"/>
      <c r="D49" s="12">
        <f t="shared" si="0"/>
        <v>9.84</v>
      </c>
      <c r="E49" s="4"/>
      <c r="F49" s="12">
        <f t="shared" si="1"/>
        <v>-19.799999999999969</v>
      </c>
      <c r="G49" s="4"/>
      <c r="H49" s="12">
        <f t="shared" si="2"/>
        <v>-19.656000000000009</v>
      </c>
      <c r="I49" s="4"/>
      <c r="J49" s="8" t="s">
        <v>40</v>
      </c>
      <c r="K49" s="12">
        <f t="shared" si="3"/>
        <v>-11.05</v>
      </c>
      <c r="L49" s="4"/>
      <c r="M49" s="12">
        <f t="shared" si="4"/>
        <v>-34.440000000000026</v>
      </c>
      <c r="N49" s="4"/>
      <c r="O49" s="12">
        <f t="shared" si="5"/>
        <v>-24.063999999999997</v>
      </c>
      <c r="P49" s="4"/>
      <c r="Q49" s="3"/>
      <c r="R49" s="4"/>
    </row>
    <row r="50" spans="1:18">
      <c r="A50" s="8" t="s">
        <v>41</v>
      </c>
      <c r="B50" s="12">
        <f t="shared" si="6"/>
        <v>-14.868000000000011</v>
      </c>
      <c r="C50" s="4"/>
      <c r="D50" s="12">
        <f t="shared" si="0"/>
        <v>-1.8239999999999936</v>
      </c>
      <c r="E50" s="4"/>
      <c r="F50" s="12">
        <f t="shared" si="1"/>
        <v>6.4740000000000917</v>
      </c>
      <c r="G50" s="4"/>
      <c r="H50" s="12">
        <f t="shared" si="2"/>
        <v>6.4959999999999765</v>
      </c>
      <c r="I50" s="4"/>
      <c r="J50" s="8" t="s">
        <v>41</v>
      </c>
      <c r="K50" s="12">
        <f t="shared" si="3"/>
        <v>-22.968000000000004</v>
      </c>
      <c r="L50" s="4"/>
      <c r="M50" s="12">
        <f t="shared" si="4"/>
        <v>22.823999999999966</v>
      </c>
      <c r="N50" s="4"/>
      <c r="O50" s="12">
        <f t="shared" si="5"/>
        <v>-2.0799999999999925</v>
      </c>
      <c r="P50" s="4"/>
      <c r="Q50" s="3"/>
      <c r="R50" s="4"/>
    </row>
    <row r="51" spans="1:18">
      <c r="A51" s="8" t="s">
        <v>42</v>
      </c>
      <c r="B51" s="12">
        <f t="shared" si="6"/>
        <v>-48.85199999999999</v>
      </c>
      <c r="C51" s="4"/>
      <c r="D51" s="12">
        <f t="shared" si="0"/>
        <v>21.1</v>
      </c>
      <c r="E51" s="4"/>
      <c r="F51" s="12">
        <f t="shared" si="1"/>
        <v>-50.918000000000212</v>
      </c>
      <c r="G51" s="4"/>
      <c r="H51" s="12">
        <f t="shared" si="2"/>
        <v>-32.651999999999951</v>
      </c>
      <c r="I51" s="4"/>
      <c r="J51" s="8" t="s">
        <v>42</v>
      </c>
      <c r="K51" s="12">
        <f t="shared" si="3"/>
        <v>-21.947999999999993</v>
      </c>
      <c r="L51" s="4"/>
      <c r="M51" s="12">
        <f t="shared" si="4"/>
        <v>-92.22</v>
      </c>
      <c r="N51" s="4"/>
      <c r="O51" s="12">
        <f t="shared" si="5"/>
        <v>-65.036000000000016</v>
      </c>
      <c r="P51" s="4"/>
      <c r="Q51" s="3"/>
      <c r="R51" s="4"/>
    </row>
    <row r="52" spans="1:18" ht="19.5" thickBot="1">
      <c r="A52" s="10" t="s">
        <v>43</v>
      </c>
      <c r="B52" s="12">
        <f t="shared" si="6"/>
        <v>-3.9680000000000017</v>
      </c>
      <c r="C52" s="6"/>
      <c r="D52" s="12">
        <f t="shared" si="0"/>
        <v>25.047999999999998</v>
      </c>
      <c r="E52" s="6"/>
      <c r="F52" s="12">
        <f t="shared" si="1"/>
        <v>-48.090000000000039</v>
      </c>
      <c r="G52" s="6"/>
      <c r="H52" s="12">
        <f t="shared" si="2"/>
        <v>-73.416000000000039</v>
      </c>
      <c r="I52" s="6"/>
      <c r="J52" s="10" t="s">
        <v>43</v>
      </c>
      <c r="K52" s="12">
        <f t="shared" si="3"/>
        <v>-25.911999999999992</v>
      </c>
      <c r="L52" s="6"/>
      <c r="M52" s="12">
        <f t="shared" si="4"/>
        <v>-2.8420000000000116</v>
      </c>
      <c r="N52" s="6"/>
      <c r="O52" s="12">
        <f t="shared" si="5"/>
        <v>-2.9700000000000033</v>
      </c>
      <c r="P52" s="6"/>
      <c r="Q52" s="5"/>
      <c r="R52" s="6"/>
    </row>
    <row r="53" spans="1:18" ht="19.5" thickBot="1">
      <c r="A53" s="22" t="s">
        <v>17</v>
      </c>
      <c r="B53" s="12">
        <f t="shared" si="6"/>
        <v>-148.10399999999993</v>
      </c>
      <c r="C53" s="6"/>
      <c r="D53" s="12">
        <f t="shared" si="0"/>
        <v>279.18</v>
      </c>
      <c r="E53" s="6"/>
      <c r="F53" s="12">
        <f t="shared" si="1"/>
        <v>-104.90399999999963</v>
      </c>
      <c r="G53" s="6"/>
      <c r="H53" s="12">
        <f t="shared" si="2"/>
        <v>-65.472000000000151</v>
      </c>
      <c r="I53" s="6"/>
      <c r="J53" s="22"/>
      <c r="K53" s="12">
        <f t="shared" si="3"/>
        <v>6.37600000000009</v>
      </c>
      <c r="L53" s="6"/>
      <c r="M53" s="12">
        <f t="shared" si="4"/>
        <v>-134.67599999999979</v>
      </c>
      <c r="N53" s="6"/>
      <c r="O53" s="12">
        <f t="shared" si="5"/>
        <v>-133.34799999999993</v>
      </c>
      <c r="P53" s="6"/>
      <c r="Q53" s="5"/>
      <c r="R53" s="6"/>
    </row>
    <row r="54" spans="1:18">
      <c r="A54" s="37"/>
      <c r="J54" s="37"/>
    </row>
    <row r="55" spans="1:18" ht="19.5" thickBot="1">
      <c r="A55" s="37"/>
      <c r="B55" t="s">
        <v>35</v>
      </c>
      <c r="J55" s="37"/>
    </row>
    <row r="56" spans="1:18" ht="37.5">
      <c r="A56" s="49" t="s">
        <v>21</v>
      </c>
      <c r="B56" s="47" t="s">
        <v>22</v>
      </c>
      <c r="C56" s="47" t="s">
        <v>24</v>
      </c>
      <c r="D56" s="47" t="s">
        <v>25</v>
      </c>
      <c r="E56" s="47" t="s">
        <v>26</v>
      </c>
      <c r="F56" s="48" t="s">
        <v>27</v>
      </c>
      <c r="G56" s="48" t="s">
        <v>28</v>
      </c>
      <c r="H56" s="48" t="s">
        <v>29</v>
      </c>
      <c r="I56" s="50" t="s">
        <v>44</v>
      </c>
      <c r="J56" s="1"/>
      <c r="L56" s="1"/>
      <c r="N56" s="1"/>
      <c r="P56" s="1"/>
      <c r="Q56" s="55"/>
      <c r="R56" s="55"/>
    </row>
    <row r="57" spans="1:18">
      <c r="A57" s="11" t="s">
        <v>36</v>
      </c>
      <c r="B57" s="40">
        <v>22.791999999999977</v>
      </c>
      <c r="C57" s="40">
        <v>179.91599999999991</v>
      </c>
      <c r="D57" s="40">
        <v>22.26000000000009</v>
      </c>
      <c r="E57" s="40">
        <v>48.15</v>
      </c>
      <c r="F57" s="40">
        <v>44.064000000000014</v>
      </c>
      <c r="G57" s="40">
        <v>-24.079999999999977</v>
      </c>
      <c r="H57" s="43">
        <v>-8.924000000000003</v>
      </c>
      <c r="I57" s="36"/>
      <c r="J57" s="36"/>
      <c r="L57" s="36"/>
      <c r="N57" s="36"/>
      <c r="P57" s="36"/>
      <c r="Q57" s="36"/>
      <c r="R57" s="36"/>
    </row>
    <row r="58" spans="1:18">
      <c r="A58" s="9" t="s">
        <v>37</v>
      </c>
      <c r="B58" s="41">
        <v>14.910000000000009</v>
      </c>
      <c r="C58" s="41">
        <v>19.968000000000004</v>
      </c>
      <c r="D58" s="41">
        <v>-24.85</v>
      </c>
      <c r="E58" s="41">
        <v>45.3</v>
      </c>
      <c r="F58" s="41">
        <v>36.806000000000012</v>
      </c>
      <c r="G58" s="41">
        <v>-9.146000000000015</v>
      </c>
      <c r="H58" s="44">
        <v>8.0360000000000031</v>
      </c>
      <c r="I58" s="36"/>
      <c r="J58" s="46"/>
      <c r="L58" s="36"/>
      <c r="N58" s="36"/>
      <c r="P58" s="36"/>
      <c r="Q58" s="36"/>
      <c r="R58" s="36"/>
    </row>
    <row r="59" spans="1:18">
      <c r="A59" s="8" t="s">
        <v>38</v>
      </c>
      <c r="B59" s="41">
        <v>-59.384000000000036</v>
      </c>
      <c r="C59" s="41">
        <v>14.910000000000002</v>
      </c>
      <c r="D59" s="41">
        <v>4.7579999999999556</v>
      </c>
      <c r="E59" s="41">
        <v>-28</v>
      </c>
      <c r="F59" s="41">
        <v>20.808000000000007</v>
      </c>
      <c r="G59" s="41">
        <v>20.812000000000026</v>
      </c>
      <c r="H59" s="44">
        <v>-8.8919999999999941</v>
      </c>
      <c r="I59" s="36"/>
      <c r="J59" s="36"/>
      <c r="L59" s="36"/>
      <c r="N59" s="36"/>
      <c r="P59" s="36"/>
      <c r="Q59" s="36"/>
      <c r="R59" s="36"/>
    </row>
    <row r="60" spans="1:18">
      <c r="A60" s="8" t="s">
        <v>39</v>
      </c>
      <c r="B60" s="41">
        <v>-39.772000000000006</v>
      </c>
      <c r="C60" s="41">
        <v>10.063999999999997</v>
      </c>
      <c r="D60" s="41">
        <v>11.14</v>
      </c>
      <c r="E60" s="41">
        <v>-12.85</v>
      </c>
      <c r="F60" s="41">
        <v>-56</v>
      </c>
      <c r="G60" s="41">
        <v>-18.539999999999971</v>
      </c>
      <c r="H60" s="44">
        <v>-29.96</v>
      </c>
      <c r="I60" s="36"/>
      <c r="J60" s="36"/>
      <c r="L60" s="36"/>
      <c r="N60" s="36"/>
      <c r="P60" s="36"/>
      <c r="Q60" s="36"/>
      <c r="R60" s="36"/>
    </row>
    <row r="61" spans="1:18">
      <c r="A61" s="8" t="s">
        <v>40</v>
      </c>
      <c r="B61" s="41">
        <v>-17.023999999999997</v>
      </c>
      <c r="C61" s="41">
        <v>9.84</v>
      </c>
      <c r="D61" s="41">
        <v>-19.799999999999969</v>
      </c>
      <c r="E61" s="41">
        <v>-19.656000000000009</v>
      </c>
      <c r="F61" s="41">
        <v>-11.05</v>
      </c>
      <c r="G61" s="41">
        <v>-34.440000000000026</v>
      </c>
      <c r="H61" s="44">
        <v>-24.063999999999997</v>
      </c>
      <c r="I61" s="36"/>
      <c r="J61" s="36"/>
      <c r="L61" s="36"/>
      <c r="N61" s="36"/>
      <c r="P61" s="36"/>
      <c r="Q61" s="36"/>
      <c r="R61" s="36"/>
    </row>
    <row r="62" spans="1:18">
      <c r="A62" s="8" t="s">
        <v>41</v>
      </c>
      <c r="B62" s="41">
        <v>-14.868000000000011</v>
      </c>
      <c r="C62" s="41">
        <v>-1.8239999999999936</v>
      </c>
      <c r="D62" s="41">
        <v>6.4740000000000917</v>
      </c>
      <c r="E62" s="41">
        <v>6.4959999999999765</v>
      </c>
      <c r="F62" s="41">
        <v>-22.968000000000004</v>
      </c>
      <c r="G62" s="41">
        <v>22.823999999999966</v>
      </c>
      <c r="H62" s="44">
        <v>-2.0799999999999925</v>
      </c>
      <c r="I62" s="36"/>
      <c r="J62" s="36"/>
      <c r="L62" s="36"/>
      <c r="N62" s="36"/>
      <c r="P62" s="36"/>
      <c r="Q62" s="36"/>
      <c r="R62" s="36"/>
    </row>
    <row r="63" spans="1:18">
      <c r="A63" s="8" t="s">
        <v>42</v>
      </c>
      <c r="B63" s="41">
        <v>-48.85199999999999</v>
      </c>
      <c r="C63" s="41">
        <v>21.1</v>
      </c>
      <c r="D63" s="41">
        <v>-50.918000000000212</v>
      </c>
      <c r="E63" s="41">
        <v>-32.651999999999951</v>
      </c>
      <c r="F63" s="41">
        <v>-21.947999999999993</v>
      </c>
      <c r="G63" s="41">
        <v>-92.22</v>
      </c>
      <c r="H63" s="44">
        <v>-65.036000000000016</v>
      </c>
      <c r="I63" s="36"/>
      <c r="J63" s="36"/>
      <c r="L63" s="36"/>
      <c r="N63" s="36"/>
      <c r="P63" s="36"/>
      <c r="Q63" s="36"/>
      <c r="R63" s="36"/>
    </row>
    <row r="64" spans="1:18" ht="19.5" thickBot="1">
      <c r="A64" s="10" t="s">
        <v>43</v>
      </c>
      <c r="B64" s="42">
        <v>-3.9680000000000017</v>
      </c>
      <c r="C64" s="42">
        <v>25.047999999999998</v>
      </c>
      <c r="D64" s="42">
        <v>-48.090000000000039</v>
      </c>
      <c r="E64" s="42">
        <v>-73.416000000000039</v>
      </c>
      <c r="F64" s="42">
        <v>-25.911999999999992</v>
      </c>
      <c r="G64" s="42">
        <v>-2.8420000000000116</v>
      </c>
      <c r="H64" s="45">
        <v>-2.9700000000000033</v>
      </c>
      <c r="I64" s="36"/>
      <c r="J64" s="36"/>
      <c r="L64" s="36"/>
      <c r="N64" s="36"/>
      <c r="P64" s="36"/>
      <c r="Q64" s="36"/>
      <c r="R64" s="36"/>
    </row>
    <row r="65" spans="1:8" ht="19.5" thickBot="1">
      <c r="A65" s="22" t="s">
        <v>17</v>
      </c>
      <c r="B65" s="42">
        <v>-148.10399999999993</v>
      </c>
      <c r="C65" s="42">
        <v>279.18</v>
      </c>
      <c r="D65" s="42">
        <v>-104.90399999999963</v>
      </c>
      <c r="E65" s="42">
        <v>-65.472000000000151</v>
      </c>
      <c r="F65" s="42">
        <v>6.37600000000009</v>
      </c>
      <c r="G65" s="42">
        <v>-134.67599999999979</v>
      </c>
      <c r="H65" s="45">
        <v>-133.34799999999993</v>
      </c>
    </row>
  </sheetData>
  <mergeCells count="31">
    <mergeCell ref="Q56:R56"/>
    <mergeCell ref="J43:J44"/>
    <mergeCell ref="K43:L43"/>
    <mergeCell ref="M43:N43"/>
    <mergeCell ref="O43:P43"/>
    <mergeCell ref="Q43:R43"/>
    <mergeCell ref="K3:L3"/>
    <mergeCell ref="M3:N3"/>
    <mergeCell ref="K16:L16"/>
    <mergeCell ref="A43:A44"/>
    <mergeCell ref="B43:C43"/>
    <mergeCell ref="D43:E43"/>
    <mergeCell ref="F43:G43"/>
    <mergeCell ref="H43:I43"/>
    <mergeCell ref="M16:N16"/>
    <mergeCell ref="O16:P16"/>
    <mergeCell ref="Q16:R16"/>
    <mergeCell ref="O3:P3"/>
    <mergeCell ref="A3:A4"/>
    <mergeCell ref="J3:J4"/>
    <mergeCell ref="Q3:R3"/>
    <mergeCell ref="A16:A17"/>
    <mergeCell ref="B16:C16"/>
    <mergeCell ref="D16:E16"/>
    <mergeCell ref="F16:G16"/>
    <mergeCell ref="H16:I16"/>
    <mergeCell ref="J16:J17"/>
    <mergeCell ref="B3:C3"/>
    <mergeCell ref="D3:E3"/>
    <mergeCell ref="F3:G3"/>
    <mergeCell ref="H3:I3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2</vt:i4>
      </vt:variant>
    </vt:vector>
  </HeadingPairs>
  <TitlesOfParts>
    <vt:vector size="4" baseType="lpstr">
      <vt:lpstr>第１着手</vt:lpstr>
      <vt:lpstr>布石別(５年)</vt:lpstr>
      <vt:lpstr>布石別勝率グラフ</vt:lpstr>
      <vt:lpstr>布石別勝越し数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 Fujise</cp:lastModifiedBy>
  <cp:lastPrinted>2019-03-07T01:41:26Z</cp:lastPrinted>
  <dcterms:created xsi:type="dcterms:W3CDTF">2019-03-01T11:49:55Z</dcterms:created>
  <dcterms:modified xsi:type="dcterms:W3CDTF">2019-03-31T01:50:01Z</dcterms:modified>
</cp:coreProperties>
</file>